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lena\Desktop\SECRETARIA TECNICA\JOCS ESPORTIUS 2020-21\"/>
    </mc:Choice>
  </mc:AlternateContent>
  <bookViews>
    <workbookView xWindow="0" yWindow="0" windowWidth="23040" windowHeight="9192" tabRatio="233"/>
  </bookViews>
  <sheets>
    <sheet name="DESGLOSE INSCRIPCION" sheetId="1" r:id="rId1"/>
  </sheets>
  <definedNames>
    <definedName name="_xlnm.Print_Area" localSheetId="0">'DESGLOSE INSCRIPCION'!$A$1:$O$78</definedName>
  </definedNames>
  <calcPr calcId="162913"/>
</workbook>
</file>

<file path=xl/calcChain.xml><?xml version="1.0" encoding="utf-8"?>
<calcChain xmlns="http://schemas.openxmlformats.org/spreadsheetml/2006/main">
  <c r="N18" i="1" l="1"/>
  <c r="O18" i="1" s="1"/>
  <c r="N28" i="1" l="1"/>
  <c r="N27" i="1"/>
  <c r="N26" i="1"/>
  <c r="N25" i="1"/>
  <c r="N24" i="1"/>
  <c r="N23" i="1"/>
  <c r="N22" i="1"/>
  <c r="N21" i="1"/>
  <c r="N20" i="1"/>
  <c r="N19" i="1"/>
  <c r="N17" i="1"/>
  <c r="N16" i="1"/>
  <c r="N15" i="1"/>
  <c r="N14" i="1"/>
  <c r="N13" i="1"/>
  <c r="N12" i="1"/>
  <c r="N11" i="1"/>
  <c r="N10" i="1"/>
  <c r="N9" i="1"/>
  <c r="L28" i="1" l="1"/>
  <c r="L27" i="1"/>
  <c r="L26" i="1"/>
  <c r="L25" i="1"/>
  <c r="L24" i="1"/>
  <c r="L23" i="1"/>
  <c r="L22" i="1"/>
  <c r="L21" i="1"/>
  <c r="L20" i="1"/>
  <c r="K47" i="1"/>
  <c r="N33" i="1"/>
  <c r="L33" i="1" s="1"/>
  <c r="N32" i="1"/>
  <c r="L32" i="1" s="1"/>
  <c r="K52" i="1"/>
  <c r="J52" i="1" s="1"/>
  <c r="K51" i="1"/>
  <c r="J51" i="1" s="1"/>
  <c r="K50" i="1"/>
  <c r="J50" i="1" s="1"/>
  <c r="K49" i="1"/>
  <c r="J49" i="1" s="1"/>
  <c r="K48" i="1"/>
  <c r="J48" i="1" s="1"/>
  <c r="O32" i="1" l="1"/>
  <c r="J47" i="1"/>
  <c r="O19" i="1" s="1"/>
  <c r="L19" i="1"/>
  <c r="O20" i="1"/>
  <c r="O21" i="1"/>
  <c r="O23" i="1"/>
  <c r="O25" i="1"/>
  <c r="O27" i="1"/>
  <c r="O22" i="1"/>
  <c r="O24" i="1"/>
  <c r="O26" i="1"/>
  <c r="O28" i="1"/>
  <c r="O12" i="1"/>
  <c r="O16" i="1"/>
  <c r="O11" i="1"/>
  <c r="O13" i="1"/>
  <c r="O15" i="1"/>
  <c r="O17" i="1"/>
  <c r="O14" i="1"/>
  <c r="O9" i="1"/>
  <c r="O33" i="1"/>
  <c r="O10" i="1" l="1"/>
  <c r="O29" i="1" s="1"/>
  <c r="N34" i="1"/>
  <c r="O34" i="1"/>
  <c r="N29" i="1" l="1"/>
  <c r="O36" i="1"/>
</calcChain>
</file>

<file path=xl/sharedStrings.xml><?xml version="1.0" encoding="utf-8"?>
<sst xmlns="http://schemas.openxmlformats.org/spreadsheetml/2006/main" count="64" uniqueCount="51">
  <si>
    <t>Nombre</t>
  </si>
  <si>
    <t>IMPORTE</t>
  </si>
  <si>
    <t>Sexo</t>
  </si>
  <si>
    <t>Nº</t>
  </si>
  <si>
    <t>D./Dña.</t>
  </si>
  <si>
    <t>Teléfono contacto:</t>
  </si>
  <si>
    <t>Fecha:</t>
  </si>
  <si>
    <t>SOLO FASE MUNICIPAL =&gt;</t>
  </si>
  <si>
    <t>1er. Apellido</t>
  </si>
  <si>
    <t>2º Apellido</t>
  </si>
  <si>
    <t>E-mail:</t>
  </si>
  <si>
    <t>C.Club 
Fed.(1)</t>
  </si>
  <si>
    <t>Nº de atletas:</t>
  </si>
  <si>
    <t>T</t>
  </si>
  <si>
    <t>Nº de técnicos:</t>
  </si>
  <si>
    <t>Cat</t>
  </si>
  <si>
    <t>Fecha Nacimi.(3)</t>
  </si>
  <si>
    <t>DNI / NIE
Pasaporte (4)</t>
  </si>
  <si>
    <t>País (5)</t>
  </si>
  <si>
    <t>COD.ENTIDAD (7) :</t>
  </si>
  <si>
    <r>
      <t xml:space="preserve">TÉCNICOS DEL EQUIPO </t>
    </r>
    <r>
      <rPr>
        <sz val="10"/>
        <rFont val="Arial"/>
        <family val="2"/>
      </rPr>
      <t>(8)</t>
    </r>
  </si>
  <si>
    <t>Firma del representante y sello de la entidad</t>
  </si>
  <si>
    <t>INDICAR FASE (OBLIGATORIO)</t>
  </si>
  <si>
    <t xml:space="preserve">, con nº de DNI / NIE / Pasaporte </t>
  </si>
  <si>
    <t xml:space="preserve">como representante y responsable </t>
  </si>
  <si>
    <t>de la entidad arriba indicada, con sede en la localidad de</t>
  </si>
  <si>
    <t xml:space="preserve"> , provincia de</t>
  </si>
  <si>
    <t>ENTIDAD:</t>
  </si>
  <si>
    <t>S10</t>
  </si>
  <si>
    <t>S12</t>
  </si>
  <si>
    <t>S14</t>
  </si>
  <si>
    <t>S16</t>
  </si>
  <si>
    <t>S18</t>
  </si>
  <si>
    <t>Sub 10 (Benjamín)</t>
  </si>
  <si>
    <t>Sub 12 (Alevín)</t>
  </si>
  <si>
    <t>Sub 14 (Infantil)</t>
  </si>
  <si>
    <t>Sub 16 (Cadete)</t>
  </si>
  <si>
    <t>Sub18 (Juvenil)</t>
  </si>
  <si>
    <t>Cat.
(6)</t>
  </si>
  <si>
    <t>Cat.</t>
  </si>
  <si>
    <r>
      <rPr>
        <sz val="9"/>
        <rFont val="Arial"/>
        <family val="2"/>
      </rPr>
      <t xml:space="preserve">Procede pago </t>
    </r>
    <r>
      <rPr>
        <sz val="8"/>
        <rFont val="Arial"/>
        <family val="2"/>
      </rPr>
      <t>(9)</t>
    </r>
  </si>
  <si>
    <t>Técnicos</t>
  </si>
  <si>
    <t>Firma Federación de Atletismo CV</t>
  </si>
  <si>
    <t>CUOTAS POR CATEGORÍA</t>
  </si>
  <si>
    <t>CUMPLIMENTAR FASE</t>
  </si>
  <si>
    <t>Renovado</t>
  </si>
  <si>
    <t>Letra Licencia Federada</t>
  </si>
  <si>
    <t>Número Licencia Federada</t>
  </si>
  <si>
    <t>HOJA DE INSCRIPCIÓN - DESGLOSE DE PARTICIPACIÓN 39º JOCS ESPORTIUS CV ● TEMPORADA ESCOLAR 2020/21</t>
  </si>
  <si>
    <t>Ingreso en IBERCAJA (IBAN) ES12 2085 9355 8803 3037 6053</t>
  </si>
  <si>
    <t>IMPORTE TOTAL A INGRESAR: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</si>
</sst>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0.00\ &quot;€&quot;;[Red]\-#,##0.00\ &quot;€&quot;"/>
  </numFmts>
  <fonts count="20" x14ac:knownFonts="1">
    <font>
      <sz val="10"/>
      <name val="Arial"/>
    </font>
    <font>
      <sz val="10"/>
      <name val="Arial"/>
      <family val="2"/>
    </font>
    <font>
      <sz val="10"/>
      <name val="Arial"/>
      <family val="2"/>
    </font>
    <font>
      <u/>
      <sz val="10"/>
      <color indexed="12"/>
      <name val="Arial"/>
      <family val="2"/>
    </font>
    <font>
      <b/>
      <sz val="10"/>
      <name val="Arial"/>
      <family val="2"/>
    </font>
    <font>
      <b/>
      <sz val="12"/>
      <name val="Arial"/>
      <family val="2"/>
    </font>
    <font>
      <b/>
      <sz val="14"/>
      <color indexed="12"/>
      <name val="Arial"/>
      <family val="2"/>
    </font>
    <font>
      <b/>
      <sz val="10"/>
      <color indexed="62"/>
      <name val="Arial"/>
      <family val="2"/>
    </font>
    <font>
      <b/>
      <sz val="11"/>
      <name val="Arial"/>
      <family val="2"/>
    </font>
    <font>
      <sz val="9"/>
      <name val="Arial"/>
      <family val="2"/>
    </font>
    <font>
      <sz val="8"/>
      <name val="Arial"/>
      <family val="2"/>
    </font>
    <font>
      <sz val="12"/>
      <name val="Arial"/>
      <family val="2"/>
    </font>
    <font>
      <sz val="8"/>
      <color rgb="FF000000"/>
      <name val="Arial"/>
      <family val="2"/>
    </font>
    <font>
      <b/>
      <sz val="10"/>
      <color theme="1"/>
      <name val="Arial"/>
      <family val="2"/>
    </font>
    <font>
      <b/>
      <sz val="7"/>
      <color rgb="FFFF0000"/>
      <name val="Arial"/>
      <family val="2"/>
    </font>
    <font>
      <sz val="10"/>
      <color theme="0"/>
      <name val="Arial"/>
      <family val="2"/>
    </font>
    <font>
      <b/>
      <sz val="12"/>
      <color theme="3" tint="-0.249977111117893"/>
      <name val="Arial"/>
      <family val="2"/>
    </font>
    <font>
      <b/>
      <sz val="11"/>
      <color theme="9" tint="-0.499984740745262"/>
      <name val="Arial"/>
      <family val="2"/>
    </font>
    <font>
      <b/>
      <sz val="16"/>
      <color theme="0"/>
      <name val="Arial"/>
      <family val="2"/>
    </font>
    <font>
      <sz val="7"/>
      <name val="Arial"/>
      <family val="2"/>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FF00"/>
        <bgColor indexed="64"/>
      </patternFill>
    </fill>
    <fill>
      <patternFill patternType="solid">
        <fgColor theme="3"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64">
    <xf numFmtId="0" fontId="0" fillId="0" borderId="0" xfId="0"/>
    <xf numFmtId="0" fontId="1" fillId="0" borderId="1" xfId="0" applyFont="1" applyBorder="1" applyAlignment="1" applyProtection="1">
      <alignment horizontal="center" vertical="center"/>
      <protection locked="0"/>
    </xf>
    <xf numFmtId="0" fontId="2" fillId="0" borderId="0" xfId="0" applyFont="1" applyProtection="1"/>
    <xf numFmtId="0" fontId="5" fillId="0" borderId="0" xfId="0" applyFont="1" applyFill="1" applyAlignment="1" applyProtection="1">
      <alignment horizontal="center"/>
    </xf>
    <xf numFmtId="0" fontId="0" fillId="0" borderId="0" xfId="0" applyProtection="1"/>
    <xf numFmtId="0" fontId="0" fillId="0" borderId="0" xfId="0"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3"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1" fillId="0" borderId="3" xfId="0" applyFont="1" applyBorder="1" applyAlignment="1" applyProtection="1">
      <alignment horizontal="center" vertical="center" wrapText="1"/>
    </xf>
    <xf numFmtId="0" fontId="0" fillId="0" borderId="0" xfId="0" applyFill="1" applyBorder="1" applyProtection="1"/>
    <xf numFmtId="0" fontId="1" fillId="0" borderId="0" xfId="0" applyFont="1" applyFill="1" applyBorder="1" applyProtection="1"/>
    <xf numFmtId="0" fontId="2" fillId="0" borderId="0" xfId="0" applyFont="1" applyBorder="1" applyAlignment="1" applyProtection="1">
      <alignment horizontal="right"/>
    </xf>
    <xf numFmtId="0" fontId="2" fillId="0" borderId="0" xfId="0" applyFont="1" applyBorder="1" applyProtection="1"/>
    <xf numFmtId="0" fontId="4" fillId="0" borderId="0" xfId="0" applyFont="1" applyAlignment="1" applyProtection="1">
      <alignment horizontal="left" indent="1"/>
    </xf>
    <xf numFmtId="0" fontId="12" fillId="0" borderId="0" xfId="0" applyFont="1" applyAlignment="1" applyProtection="1">
      <alignment horizontal="left" readingOrder="1"/>
    </xf>
    <xf numFmtId="0" fontId="10" fillId="0" borderId="6" xfId="0" applyFont="1" applyBorder="1" applyProtection="1"/>
    <xf numFmtId="0" fontId="1" fillId="0" borderId="7" xfId="0" applyFont="1" applyBorder="1" applyAlignment="1" applyProtection="1">
      <alignment horizontal="center" vertical="center"/>
      <protection locked="0"/>
    </xf>
    <xf numFmtId="0" fontId="0" fillId="0" borderId="0" xfId="0" applyFill="1" applyBorder="1" applyAlignment="1" applyProtection="1">
      <alignment horizontal="center"/>
    </xf>
    <xf numFmtId="0" fontId="0" fillId="0" borderId="0" xfId="0" applyFill="1" applyBorder="1" applyAlignment="1" applyProtection="1">
      <alignment horizontal="center" vertical="center"/>
    </xf>
    <xf numFmtId="0" fontId="0" fillId="0" borderId="0" xfId="0" applyBorder="1" applyAlignment="1" applyProtection="1">
      <alignment vertical="center"/>
    </xf>
    <xf numFmtId="14"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8" fontId="7" fillId="0" borderId="0" xfId="0" applyNumberFormat="1" applyFont="1" applyFill="1" applyBorder="1" applyAlignment="1" applyProtection="1">
      <alignment vertical="center"/>
    </xf>
    <xf numFmtId="8" fontId="13" fillId="0" borderId="5" xfId="0" applyNumberFormat="1" applyFont="1" applyBorder="1" applyAlignment="1" applyProtection="1">
      <alignment vertical="center"/>
    </xf>
    <xf numFmtId="8" fontId="13" fillId="0" borderId="0" xfId="0" applyNumberFormat="1" applyFont="1" applyBorder="1" applyAlignment="1" applyProtection="1">
      <alignment vertical="center"/>
    </xf>
    <xf numFmtId="8" fontId="13" fillId="0" borderId="8" xfId="0" applyNumberFormat="1" applyFont="1" applyBorder="1" applyAlignment="1" applyProtection="1">
      <alignment vertical="center"/>
    </xf>
    <xf numFmtId="0" fontId="6" fillId="0" borderId="0" xfId="0" applyFont="1" applyFill="1" applyAlignment="1" applyProtection="1">
      <alignment horizontal="center"/>
    </xf>
    <xf numFmtId="0" fontId="14" fillId="0" borderId="0" xfId="0" applyFont="1" applyBorder="1" applyAlignment="1" applyProtection="1">
      <alignment horizontal="right"/>
    </xf>
    <xf numFmtId="0" fontId="15" fillId="0" borderId="0" xfId="0" applyFont="1" applyBorder="1" applyAlignment="1" applyProtection="1">
      <alignment horizontal="center"/>
    </xf>
    <xf numFmtId="0" fontId="14" fillId="0" borderId="9" xfId="0" applyFont="1" applyBorder="1" applyAlignment="1" applyProtection="1"/>
    <xf numFmtId="0" fontId="1" fillId="0" borderId="0" xfId="0" applyFont="1" applyAlignment="1" applyProtection="1"/>
    <xf numFmtId="0" fontId="1" fillId="0" borderId="0" xfId="0" applyFont="1" applyProtection="1"/>
    <xf numFmtId="0" fontId="4" fillId="0" borderId="0" xfId="0" applyFont="1" applyAlignment="1" applyProtection="1">
      <alignment horizontal="right" vertical="center"/>
    </xf>
    <xf numFmtId="0" fontId="8" fillId="0" borderId="0" xfId="0" applyFont="1" applyAlignment="1" applyProtection="1">
      <alignment horizontal="center"/>
    </xf>
    <xf numFmtId="0" fontId="2" fillId="0" borderId="0" xfId="0" applyFont="1" applyBorder="1" applyAlignment="1" applyProtection="1">
      <alignment horizontal="center" vertical="center"/>
    </xf>
    <xf numFmtId="0" fontId="2" fillId="0" borderId="0" xfId="0" applyFont="1" applyBorder="1" applyAlignment="1" applyProtection="1"/>
    <xf numFmtId="0" fontId="11" fillId="0" borderId="0" xfId="0" applyFont="1" applyFill="1" applyAlignment="1" applyProtection="1">
      <alignment horizontal="center"/>
    </xf>
    <xf numFmtId="14" fontId="1" fillId="0" borderId="1" xfId="0" applyNumberFormat="1" applyFont="1" applyBorder="1" applyAlignment="1" applyProtection="1">
      <alignment horizontal="center" vertical="center"/>
      <protection locked="0"/>
    </xf>
    <xf numFmtId="14" fontId="1" fillId="0" borderId="7" xfId="0" applyNumberFormat="1" applyFont="1" applyBorder="1" applyAlignment="1" applyProtection="1">
      <alignment horizontal="center" vertical="center"/>
      <protection locked="0"/>
    </xf>
    <xf numFmtId="0" fontId="1" fillId="0" borderId="8" xfId="0" applyFont="1" applyBorder="1" applyAlignment="1" applyProtection="1">
      <alignment horizontal="center"/>
    </xf>
    <xf numFmtId="0" fontId="14" fillId="0" borderId="6" xfId="0" applyFont="1" applyBorder="1" applyAlignment="1" applyProtection="1"/>
    <xf numFmtId="0" fontId="0" fillId="0" borderId="11" xfId="0" applyBorder="1" applyProtection="1"/>
    <xf numFmtId="0" fontId="1" fillId="0" borderId="12" xfId="0" applyFont="1" applyFill="1" applyBorder="1" applyAlignment="1" applyProtection="1">
      <alignment horizontal="center" vertical="center"/>
      <protection locked="0"/>
    </xf>
    <xf numFmtId="0" fontId="1" fillId="0" borderId="12" xfId="0" applyFont="1" applyBorder="1" applyAlignment="1" applyProtection="1">
      <alignment vertical="center"/>
      <protection locked="0"/>
    </xf>
    <xf numFmtId="14" fontId="1" fillId="0" borderId="12" xfId="0" applyNumberFormat="1"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1" fontId="1" fillId="0" borderId="0" xfId="0" applyNumberFormat="1" applyFont="1" applyFill="1" applyBorder="1" applyAlignment="1" applyProtection="1">
      <alignment horizontal="right" vertical="center"/>
    </xf>
    <xf numFmtId="1" fontId="0" fillId="0" borderId="0" xfId="0" applyNumberFormat="1" applyFill="1" applyBorder="1" applyAlignment="1" applyProtection="1">
      <alignment horizontal="right" vertical="center"/>
    </xf>
    <xf numFmtId="49" fontId="1" fillId="0" borderId="1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49" fontId="1" fillId="0" borderId="7" xfId="0" applyNumberFormat="1" applyFont="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7" xfId="0" applyFont="1" applyBorder="1" applyAlignment="1" applyProtection="1">
      <alignment vertical="center"/>
      <protection locked="0"/>
    </xf>
    <xf numFmtId="14" fontId="1" fillId="0" borderId="12" xfId="0" applyNumberFormat="1" applyFont="1" applyBorder="1" applyAlignment="1" applyProtection="1">
      <alignment vertical="center"/>
      <protection locked="0"/>
    </xf>
    <xf numFmtId="0" fontId="4" fillId="0" borderId="0" xfId="0" applyFont="1" applyBorder="1" applyAlignment="1" applyProtection="1">
      <alignment vertical="center"/>
    </xf>
    <xf numFmtId="0" fontId="3" fillId="0" borderId="0" xfId="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Border="1" applyProtection="1"/>
    <xf numFmtId="0" fontId="1" fillId="0" borderId="0" xfId="0" applyFont="1" applyBorder="1" applyAlignment="1" applyProtection="1">
      <alignment horizontal="center"/>
    </xf>
    <xf numFmtId="0" fontId="1" fillId="0" borderId="17"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0" fillId="0" borderId="17" xfId="0" applyFill="1" applyBorder="1" applyAlignment="1" applyProtection="1">
      <alignment horizontal="center" vertical="center"/>
    </xf>
    <xf numFmtId="0" fontId="0" fillId="0" borderId="19" xfId="0" applyFill="1" applyBorder="1" applyAlignment="1" applyProtection="1">
      <alignment horizontal="center" vertical="center"/>
    </xf>
    <xf numFmtId="8" fontId="16" fillId="3" borderId="21" xfId="0" applyNumberFormat="1" applyFont="1" applyFill="1" applyBorder="1" applyProtection="1"/>
    <xf numFmtId="0" fontId="4" fillId="0" borderId="0" xfId="0" applyFont="1" applyBorder="1" applyAlignment="1" applyProtection="1"/>
    <xf numFmtId="0" fontId="4" fillId="0" borderId="0" xfId="0" applyFont="1" applyBorder="1" applyAlignment="1" applyProtection="1">
      <alignment horizontal="right" wrapText="1"/>
    </xf>
    <xf numFmtId="0" fontId="2" fillId="0" borderId="22" xfId="0" applyFont="1" applyBorder="1" applyAlignment="1" applyProtection="1">
      <alignment horizontal="left" wrapText="1"/>
    </xf>
    <xf numFmtId="0" fontId="0" fillId="0" borderId="23" xfId="0" applyBorder="1" applyProtection="1"/>
    <xf numFmtId="0" fontId="2" fillId="0" borderId="9" xfId="0" applyFont="1" applyBorder="1" applyAlignment="1" applyProtection="1">
      <alignment horizontal="left" wrapText="1"/>
    </xf>
    <xf numFmtId="0" fontId="2" fillId="0" borderId="5" xfId="0" applyFont="1" applyBorder="1" applyAlignment="1" applyProtection="1">
      <alignment horizontal="left" wrapText="1"/>
    </xf>
    <xf numFmtId="0" fontId="2" fillId="0" borderId="24" xfId="0" applyFont="1" applyBorder="1" applyAlignment="1" applyProtection="1">
      <alignment horizontal="left" wrapText="1"/>
    </xf>
    <xf numFmtId="0" fontId="0" fillId="0" borderId="6" xfId="0" applyBorder="1" applyProtection="1"/>
    <xf numFmtId="0" fontId="0" fillId="0" borderId="25" xfId="0" applyBorder="1" applyProtection="1"/>
    <xf numFmtId="0" fontId="4" fillId="0" borderId="25" xfId="0" applyFont="1" applyBorder="1" applyAlignment="1" applyProtection="1">
      <alignment vertical="center"/>
    </xf>
    <xf numFmtId="0" fontId="4" fillId="0" borderId="26" xfId="0" applyFont="1" applyBorder="1" applyAlignment="1" applyProtection="1">
      <alignment horizontal="center"/>
    </xf>
    <xf numFmtId="49" fontId="1" fillId="0" borderId="12"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right"/>
    </xf>
    <xf numFmtId="0" fontId="4" fillId="0" borderId="27" xfId="0" applyFont="1" applyBorder="1" applyAlignment="1" applyProtection="1">
      <alignment horizontal="center"/>
      <protection locked="0"/>
    </xf>
    <xf numFmtId="0" fontId="5" fillId="0" borderId="27" xfId="0" applyFont="1" applyBorder="1" applyAlignment="1" applyProtection="1">
      <alignment horizontal="center" vertical="center"/>
      <protection locked="0"/>
    </xf>
    <xf numFmtId="0" fontId="15" fillId="0" borderId="5" xfId="0" applyFont="1" applyBorder="1" applyAlignment="1" applyProtection="1">
      <alignment horizontal="center"/>
    </xf>
    <xf numFmtId="0" fontId="15" fillId="0" borderId="8" xfId="0" applyFont="1" applyBorder="1" applyAlignment="1" applyProtection="1">
      <alignment horizontal="center"/>
    </xf>
    <xf numFmtId="8" fontId="0" fillId="0" borderId="0" xfId="0" applyNumberFormat="1" applyProtection="1"/>
    <xf numFmtId="14" fontId="1" fillId="5" borderId="12" xfId="0" applyNumberFormat="1" applyFont="1" applyFill="1" applyBorder="1" applyAlignment="1" applyProtection="1">
      <alignment horizontal="center" vertical="center"/>
      <protection locked="0"/>
    </xf>
    <xf numFmtId="0" fontId="1" fillId="0" borderId="5" xfId="0" applyFont="1" applyBorder="1" applyAlignment="1" applyProtection="1">
      <alignment horizontal="center"/>
    </xf>
    <xf numFmtId="0" fontId="0" fillId="0" borderId="0" xfId="0" applyAlignment="1" applyProtection="1">
      <alignment vertical="center"/>
    </xf>
    <xf numFmtId="0" fontId="1" fillId="0" borderId="42" xfId="0" applyFont="1" applyBorder="1" applyAlignment="1" applyProtection="1">
      <alignment horizontal="center" vertical="center" wrapText="1"/>
    </xf>
    <xf numFmtId="0" fontId="1" fillId="0" borderId="42" xfId="0"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19" fillId="0" borderId="42" xfId="0" applyFont="1" applyFill="1" applyBorder="1" applyAlignment="1" applyProtection="1">
      <alignment horizontal="center" vertical="center" wrapText="1"/>
    </xf>
    <xf numFmtId="0" fontId="10" fillId="0" borderId="42" xfId="0" applyFont="1" applyFill="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0" fillId="0" borderId="42" xfId="0" applyBorder="1" applyAlignment="1" applyProtection="1">
      <alignment horizontal="center" vertical="center" wrapText="1"/>
    </xf>
    <xf numFmtId="0" fontId="1" fillId="3" borderId="12" xfId="0" applyFont="1" applyFill="1" applyBorder="1" applyAlignment="1" applyProtection="1">
      <alignment horizontal="center" vertical="center"/>
      <protection hidden="1"/>
    </xf>
    <xf numFmtId="8" fontId="7" fillId="3" borderId="14" xfId="0" applyNumberFormat="1"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hidden="1"/>
    </xf>
    <xf numFmtId="8" fontId="7" fillId="3" borderId="15" xfId="0" applyNumberFormat="1" applyFont="1" applyFill="1" applyBorder="1" applyAlignment="1" applyProtection="1">
      <alignment vertical="center"/>
      <protection hidden="1"/>
    </xf>
    <xf numFmtId="0" fontId="1" fillId="3" borderId="7" xfId="0" applyFont="1" applyFill="1" applyBorder="1" applyAlignment="1" applyProtection="1">
      <alignment horizontal="center" vertical="center"/>
      <protection hidden="1"/>
    </xf>
    <xf numFmtId="8" fontId="7" fillId="3" borderId="16" xfId="0" applyNumberFormat="1" applyFont="1" applyFill="1" applyBorder="1" applyAlignment="1" applyProtection="1">
      <alignment vertical="center"/>
      <protection hidden="1"/>
    </xf>
    <xf numFmtId="1" fontId="4" fillId="2" borderId="41" xfId="0" applyNumberFormat="1" applyFont="1" applyFill="1" applyBorder="1" applyAlignment="1" applyProtection="1">
      <alignment horizontal="center" vertical="center"/>
      <protection hidden="1"/>
    </xf>
    <xf numFmtId="8" fontId="16" fillId="3" borderId="43" xfId="0" applyNumberFormat="1" applyFont="1" applyFill="1" applyBorder="1" applyAlignment="1" applyProtection="1">
      <alignment vertical="center"/>
      <protection hidden="1"/>
    </xf>
    <xf numFmtId="1" fontId="4" fillId="0" borderId="0" xfId="0" applyNumberFormat="1" applyFont="1" applyFill="1" applyBorder="1" applyAlignment="1" applyProtection="1">
      <alignment horizontal="center" vertical="center"/>
      <protection hidden="1"/>
    </xf>
    <xf numFmtId="8" fontId="16" fillId="0" borderId="0" xfId="0" applyNumberFormat="1" applyFont="1" applyBorder="1" applyProtection="1">
      <protection hidden="1"/>
    </xf>
    <xf numFmtId="0" fontId="1" fillId="0" borderId="3" xfId="0" applyFont="1" applyFill="1"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1" fontId="4" fillId="2" borderId="13" xfId="0" applyNumberFormat="1" applyFont="1" applyFill="1" applyBorder="1" applyAlignment="1" applyProtection="1">
      <alignment horizontal="center" vertical="center"/>
      <protection hidden="1"/>
    </xf>
    <xf numFmtId="8" fontId="16" fillId="3" borderId="20" xfId="0" applyNumberFormat="1" applyFont="1" applyFill="1" applyBorder="1" applyAlignment="1" applyProtection="1">
      <alignment vertical="center"/>
      <protection hidden="1"/>
    </xf>
    <xf numFmtId="0" fontId="4" fillId="0" borderId="32" xfId="0" applyFont="1" applyFill="1" applyBorder="1" applyAlignment="1" applyProtection="1">
      <alignment horizontal="center"/>
    </xf>
    <xf numFmtId="0" fontId="4" fillId="0" borderId="33" xfId="0" applyFont="1" applyFill="1" applyBorder="1" applyAlignment="1" applyProtection="1">
      <alignment horizontal="center"/>
    </xf>
    <xf numFmtId="0" fontId="4" fillId="0" borderId="13" xfId="0" applyFont="1" applyFill="1" applyBorder="1" applyAlignment="1" applyProtection="1">
      <alignment horizontal="center"/>
    </xf>
    <xf numFmtId="0" fontId="4" fillId="0" borderId="27" xfId="0" applyFont="1" applyBorder="1" applyAlignment="1" applyProtection="1">
      <alignment horizontal="left"/>
      <protection locked="0"/>
    </xf>
    <xf numFmtId="1" fontId="1" fillId="2" borderId="11" xfId="0" applyNumberFormat="1" applyFont="1" applyFill="1" applyBorder="1" applyAlignment="1" applyProtection="1">
      <alignment horizontal="right" vertical="center"/>
    </xf>
    <xf numFmtId="1" fontId="1" fillId="2" borderId="8" xfId="0" applyNumberFormat="1" applyFont="1" applyFill="1" applyBorder="1" applyAlignment="1" applyProtection="1">
      <alignment horizontal="right" vertical="center"/>
    </xf>
    <xf numFmtId="0" fontId="10" fillId="0" borderId="40"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1" fontId="1" fillId="2" borderId="32" xfId="0" applyNumberFormat="1" applyFont="1" applyFill="1" applyBorder="1" applyAlignment="1" applyProtection="1">
      <alignment horizontal="right" vertical="center"/>
    </xf>
    <xf numFmtId="1" fontId="1" fillId="2" borderId="33" xfId="0" applyNumberFormat="1" applyFont="1" applyFill="1" applyBorder="1" applyAlignment="1" applyProtection="1">
      <alignment horizontal="right" vertical="center"/>
    </xf>
    <xf numFmtId="0" fontId="4" fillId="0" borderId="38" xfId="0" applyFont="1" applyFill="1" applyBorder="1" applyAlignment="1" applyProtection="1">
      <alignment horizontal="center"/>
    </xf>
    <xf numFmtId="0" fontId="4" fillId="0" borderId="39" xfId="0" applyFont="1" applyFill="1" applyBorder="1" applyAlignment="1" applyProtection="1">
      <alignment horizontal="center"/>
    </xf>
    <xf numFmtId="0" fontId="4" fillId="0" borderId="29" xfId="0" applyFont="1" applyFill="1" applyBorder="1" applyAlignment="1" applyProtection="1">
      <alignment horizontal="center"/>
    </xf>
    <xf numFmtId="0" fontId="4" fillId="0" borderId="34" xfId="0" applyFont="1" applyFill="1" applyBorder="1" applyAlignment="1" applyProtection="1">
      <alignment horizontal="center"/>
    </xf>
    <xf numFmtId="0" fontId="4" fillId="0" borderId="35" xfId="0" applyFont="1" applyFill="1" applyBorder="1" applyAlignment="1" applyProtection="1">
      <alignment horizontal="center"/>
    </xf>
    <xf numFmtId="0" fontId="4" fillId="0" borderId="36" xfId="0" applyFont="1" applyFill="1" applyBorder="1" applyAlignment="1" applyProtection="1">
      <alignment horizontal="center"/>
    </xf>
    <xf numFmtId="0" fontId="8" fillId="0" borderId="34"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5" fillId="0" borderId="37" xfId="0" applyFont="1" applyFill="1" applyBorder="1" applyAlignment="1" applyProtection="1">
      <alignment horizontal="left"/>
      <protection locked="0"/>
    </xf>
    <xf numFmtId="0" fontId="18" fillId="6" borderId="32" xfId="0" applyFont="1" applyFill="1" applyBorder="1" applyAlignment="1" applyProtection="1">
      <alignment horizontal="center" vertical="center"/>
    </xf>
    <xf numFmtId="0" fontId="18" fillId="6" borderId="33"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8" fillId="0" borderId="0" xfId="0" applyFont="1" applyFill="1" applyAlignment="1" applyProtection="1">
      <alignment horizontal="left"/>
    </xf>
    <xf numFmtId="0" fontId="8" fillId="0" borderId="0" xfId="0" applyFont="1" applyFill="1" applyBorder="1" applyAlignment="1" applyProtection="1">
      <alignment horizontal="left"/>
    </xf>
    <xf numFmtId="0" fontId="8" fillId="0" borderId="0" xfId="0" applyFont="1" applyAlignment="1" applyProtection="1">
      <alignment horizontal="right"/>
    </xf>
    <xf numFmtId="0" fontId="8" fillId="4" borderId="9"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5" fillId="0" borderId="27" xfId="0" applyFont="1" applyFill="1" applyBorder="1" applyAlignment="1" applyProtection="1">
      <alignment horizontal="center"/>
      <protection locked="0"/>
    </xf>
    <xf numFmtId="0" fontId="3" fillId="0" borderId="27" xfId="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4" fillId="0" borderId="34" xfId="0" applyFont="1" applyBorder="1" applyAlignment="1" applyProtection="1">
      <alignment horizontal="center"/>
    </xf>
    <xf numFmtId="0" fontId="4" fillId="0" borderId="35" xfId="0" applyFont="1" applyBorder="1" applyAlignment="1" applyProtection="1">
      <alignment horizontal="center"/>
    </xf>
    <xf numFmtId="0" fontId="4" fillId="0" borderId="36" xfId="0" applyFont="1" applyBorder="1" applyAlignment="1" applyProtection="1">
      <alignment horizontal="center"/>
    </xf>
    <xf numFmtId="0" fontId="4" fillId="0" borderId="27" xfId="0" applyFont="1" applyBorder="1" applyAlignment="1" applyProtection="1">
      <alignment horizontal="center"/>
      <protection locked="0"/>
    </xf>
    <xf numFmtId="0" fontId="1" fillId="0" borderId="0" xfId="0" applyFont="1" applyAlignment="1" applyProtection="1">
      <alignment horizontal="left" wrapText="1"/>
    </xf>
    <xf numFmtId="14" fontId="4" fillId="0" borderId="27" xfId="0" applyNumberFormat="1" applyFont="1" applyBorder="1" applyAlignment="1" applyProtection="1">
      <alignment horizontal="center" vertical="center"/>
      <protection locked="0"/>
    </xf>
    <xf numFmtId="0" fontId="4" fillId="0" borderId="0" xfId="0" applyFont="1" applyAlignment="1" applyProtection="1">
      <alignment horizontal="left" vertical="center"/>
    </xf>
    <xf numFmtId="0" fontId="1" fillId="0" borderId="0" xfId="0" applyFont="1" applyBorder="1" applyAlignment="1" applyProtection="1">
      <alignment horizontal="left"/>
    </xf>
    <xf numFmtId="0" fontId="1" fillId="0" borderId="5" xfId="0" applyFont="1" applyBorder="1" applyAlignment="1" applyProtection="1">
      <alignment horizontal="left"/>
    </xf>
    <xf numFmtId="0" fontId="1" fillId="0" borderId="24" xfId="0" applyFont="1" applyBorder="1" applyAlignment="1" applyProtection="1">
      <alignment horizontal="left"/>
    </xf>
    <xf numFmtId="0" fontId="1" fillId="0" borderId="25" xfId="0" applyFont="1" applyBorder="1" applyAlignment="1" applyProtection="1">
      <alignment horizontal="left"/>
    </xf>
    <xf numFmtId="0" fontId="17" fillId="0" borderId="32" xfId="0" applyFont="1" applyBorder="1" applyAlignment="1" applyProtection="1">
      <alignment horizontal="center" vertical="center"/>
    </xf>
    <xf numFmtId="0" fontId="17" fillId="0" borderId="33" xfId="0" applyFont="1" applyBorder="1" applyAlignment="1" applyProtection="1">
      <alignment horizontal="center" vertical="center"/>
    </xf>
    <xf numFmtId="0" fontId="17" fillId="0" borderId="13" xfId="0" applyFont="1" applyBorder="1" applyAlignment="1" applyProtection="1">
      <alignment horizontal="center" vertical="center"/>
    </xf>
    <xf numFmtId="0" fontId="1" fillId="0" borderId="8" xfId="0" applyFont="1" applyBorder="1" applyAlignment="1" applyProtection="1">
      <alignment horizontal="left"/>
    </xf>
    <xf numFmtId="0" fontId="1" fillId="0" borderId="41" xfId="0" applyFont="1" applyBorder="1" applyAlignment="1" applyProtection="1">
      <alignment horizontal="left"/>
    </xf>
  </cellXfs>
  <cellStyles count="2">
    <cellStyle name="Hipervínculo" xfId="1" builtinId="8"/>
    <cellStyle name="Normal" xfId="0" builtinId="0"/>
  </cellStyles>
  <dxfs count="19">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strike val="0"/>
        <color rgb="FFFF0000"/>
      </font>
      <fill>
        <patternFill patternType="none">
          <bgColor indexed="65"/>
        </patternFill>
      </fill>
    </dxf>
    <dxf>
      <font>
        <b/>
        <i val="0"/>
        <strike val="0"/>
        <color rgb="FFFF0000"/>
      </font>
      <fill>
        <patternFill>
          <bgColor rgb="FFFFFF00"/>
        </patternFill>
      </fill>
    </dxf>
    <dxf>
      <font>
        <color theme="0"/>
      </font>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strike val="0"/>
        <color rgb="FFFF0000"/>
      </font>
      <fill>
        <patternFill patternType="solid">
          <bgColor rgb="FFFFFF00"/>
        </patternFill>
      </fill>
    </dxf>
    <dxf>
      <font>
        <b/>
        <i val="0"/>
        <strike val="0"/>
        <color rgb="FFFF0000"/>
      </font>
      <fill>
        <patternFill>
          <bgColor rgb="FFFFFF00"/>
        </patternFill>
      </fill>
    </dxf>
    <dxf>
      <font>
        <color theme="0"/>
      </font>
    </dxf>
    <dxf>
      <font>
        <b/>
        <i val="0"/>
        <color rgb="FFFF0000"/>
      </font>
    </dxf>
    <dxf>
      <font>
        <color theme="0"/>
      </font>
    </dxf>
    <dxf>
      <font>
        <b/>
        <i val="0"/>
        <strike val="0"/>
        <color rgb="FFFF0000"/>
      </font>
      <fill>
        <patternFill patternType="none">
          <bgColor indexed="65"/>
        </patternFill>
      </fill>
    </dxf>
    <dxf>
      <font>
        <b/>
        <i val="0"/>
        <strike val="0"/>
        <color rgb="FFFF0000"/>
      </font>
      <fill>
        <patternFill>
          <bgColor rgb="FFFFFF00"/>
        </patternFill>
      </fill>
    </dxf>
    <dxf>
      <font>
        <b/>
        <i val="0"/>
      </font>
    </dxf>
    <dxf>
      <font>
        <b/>
        <i val="0"/>
        <strike val="0"/>
        <color rgb="FFFF0000"/>
      </font>
      <fill>
        <patternFill>
          <bgColor rgb="FFFFFF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h.facv.es/Castellano/Federacion/Club/EntidadesEscolares.pdf" TargetMode="External"/></Relationships>
</file>

<file path=xl/drawings/drawing1.xml><?xml version="1.0" encoding="utf-8"?>
<xdr:wsDr xmlns:xdr="http://schemas.openxmlformats.org/drawingml/2006/spreadsheetDrawing" xmlns:a="http://schemas.openxmlformats.org/drawingml/2006/main">
  <xdr:twoCellAnchor>
    <xdr:from>
      <xdr:col>0</xdr:col>
      <xdr:colOff>85725</xdr:colOff>
      <xdr:row>61</xdr:row>
      <xdr:rowOff>66677</xdr:rowOff>
    </xdr:from>
    <xdr:to>
      <xdr:col>14</xdr:col>
      <xdr:colOff>704850</xdr:colOff>
      <xdr:row>75</xdr:row>
      <xdr:rowOff>114300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85725" y="15478127"/>
          <a:ext cx="11677650" cy="2314573"/>
        </a:xfrm>
        <a:prstGeom prst="rect">
          <a:avLst/>
        </a:prstGeom>
        <a:solidFill>
          <a:srgbClr val="FFFFFF"/>
        </a:solidFill>
        <a:ln w="9525">
          <a:noFill/>
          <a:miter lim="800000"/>
          <a:headEnd/>
          <a:tailEnd/>
        </a:ln>
      </xdr:spPr>
      <xdr:txBody>
        <a:bodyPr vertOverflow="clip" wrap="square" lIns="27432" tIns="22860" rIns="0" bIns="0" anchor="t" upright="1"/>
        <a:lstStyle/>
        <a:p>
          <a:r>
            <a:rPr lang="es-ES" sz="800" b="1" u="sng">
              <a:latin typeface="Arial" pitchFamily="34" charset="0"/>
              <a:ea typeface="+mn-ea"/>
              <a:cs typeface="Arial" pitchFamily="34" charset="0"/>
            </a:rPr>
            <a:t>TRATAMIENTO DE DATOS PERSONALES FACV</a:t>
          </a:r>
          <a:endParaRPr lang="es-ES" sz="800" u="sng">
            <a:latin typeface="Arial" pitchFamily="34" charset="0"/>
            <a:ea typeface="+mn-ea"/>
            <a:cs typeface="Arial" pitchFamily="34" charset="0"/>
          </a:endParaRPr>
        </a:p>
        <a:p>
          <a:r>
            <a:rPr lang="es-ES" sz="800">
              <a:latin typeface="Arial" pitchFamily="34" charset="0"/>
              <a:ea typeface="+mn-ea"/>
              <a:cs typeface="Arial" pitchFamily="34" charset="0"/>
            </a:rPr>
            <a:t>Mediante la cumplimentación y firma de este docuemnto acepto las condiciones del mismo y quedo informado/a y autorizo el tratamiento de los datos personales indicados  de conformidad con la legislación vigente (</a:t>
          </a:r>
          <a:r>
            <a:rPr lang="es-ES" sz="800" b="1">
              <a:latin typeface="Arial" pitchFamily="34" charset="0"/>
              <a:ea typeface="+mn-ea"/>
              <a:cs typeface="Arial" pitchFamily="34" charset="0"/>
            </a:rPr>
            <a:t>REGLAMENTO UE 2016/679  DEL PARLAMENTO EUROPEO Y DEL CONSEJO de 27 de abril de 2016</a:t>
          </a:r>
          <a:r>
            <a:rPr lang="es-ES" sz="800">
              <a:latin typeface="Arial" pitchFamily="34" charset="0"/>
              <a:ea typeface="+mn-ea"/>
              <a:cs typeface="Arial" pitchFamily="34" charset="0"/>
            </a:rPr>
            <a:t>) y según se describe en este documento. Usted tiene derecho a obtener el acceso a sus datos personales, así como a solicitar la rectificación de los datos inexactos o, en su caso, solicitar su supresión cuando, entre otros motivos, los datos ya no sean necesarios para los fines que fueron recogidos. En determinadas circunstancias, usted podrá solicitar la limitación del tratamiento de sus datos, en cuyo caso únicamente los conservaremos para el ejercicio o defensa de reclamaciones. Cuando sea técnicamente posible, usted podrá solicitar la portabilidad de sus datos a otro responsable del tratamiento. Estos derechos podrán ser ejercitados mediante el envío de una solicitud escrita y firmada acompañada de la fotocopia del DNI u otro documento acreditativo válido, a la </a:t>
          </a:r>
          <a:r>
            <a:rPr lang="es-ES" sz="800" b="1">
              <a:latin typeface="Arial" pitchFamily="34" charset="0"/>
              <a:ea typeface="+mn-ea"/>
              <a:cs typeface="Arial" pitchFamily="34" charset="0"/>
            </a:rPr>
            <a:t>FEDERACIÓN DE ATLETISMO DE LA COMUNIDAD VALENCIANA</a:t>
          </a:r>
          <a:r>
            <a:rPr lang="es-ES" sz="800">
              <a:latin typeface="Arial" pitchFamily="34" charset="0"/>
              <a:ea typeface="+mn-ea"/>
              <a:cs typeface="Arial" pitchFamily="34" charset="0"/>
            </a:rPr>
            <a:t> en la siguiente dirección: Avenida Pérez Galdós, 25 - 1º, 3ª (46018 – Valencia) o a través del correo  electrónico </a:t>
          </a:r>
          <a:r>
            <a:rPr lang="es-ES" sz="800" u="sng">
              <a:latin typeface="Arial" pitchFamily="34" charset="0"/>
              <a:ea typeface="+mn-ea"/>
              <a:cs typeface="Arial" pitchFamily="34" charset="0"/>
              <a:hlinkClick xmlns:r="http://schemas.openxmlformats.org/officeDocument/2006/relationships" r:id=""/>
            </a:rPr>
            <a:t>facv@facv.es</a:t>
          </a:r>
          <a:r>
            <a:rPr lang="es-ES" sz="800">
              <a:latin typeface="Arial" pitchFamily="34" charset="0"/>
              <a:ea typeface="+mn-ea"/>
              <a:cs typeface="Arial" pitchFamily="34" charset="0"/>
            </a:rPr>
            <a:t>.  Más información de la política de Protección de Datos de Carácter Personal en la web de la FACV </a:t>
          </a:r>
          <a:r>
            <a:rPr lang="es-ES" sz="800" u="sng">
              <a:latin typeface="Arial" pitchFamily="34" charset="0"/>
              <a:ea typeface="+mn-ea"/>
              <a:cs typeface="Arial" pitchFamily="34" charset="0"/>
              <a:hlinkClick xmlns:r="http://schemas.openxmlformats.org/officeDocument/2006/relationships" r:id=""/>
            </a:rPr>
            <a:t>http://www.facv.es/lopd</a:t>
          </a:r>
          <a:r>
            <a:rPr lang="es-ES" sz="800">
              <a:latin typeface="Arial" pitchFamily="34" charset="0"/>
              <a:ea typeface="+mn-ea"/>
              <a:cs typeface="Arial" pitchFamily="34" charset="0"/>
            </a:rPr>
            <a:t> .</a:t>
          </a:r>
        </a:p>
        <a:p>
          <a:r>
            <a:rPr lang="es-ES" sz="800" b="1">
              <a:latin typeface="Arial" pitchFamily="34" charset="0"/>
              <a:ea typeface="+mn-ea"/>
              <a:cs typeface="Arial" pitchFamily="34" charset="0"/>
            </a:rPr>
            <a:t>RESPONSABLE DEL FICHERO: </a:t>
          </a:r>
          <a:r>
            <a:rPr lang="es-ES" sz="800">
              <a:latin typeface="Arial" pitchFamily="34" charset="0"/>
              <a:ea typeface="+mn-ea"/>
              <a:cs typeface="Arial" pitchFamily="34" charset="0"/>
            </a:rPr>
            <a:t>Federación de Atletismo de la Comunidad Valenciana (FACV).</a:t>
          </a:r>
        </a:p>
        <a:p>
          <a:r>
            <a:rPr lang="es-ES" sz="800" b="1">
              <a:latin typeface="Arial" pitchFamily="34" charset="0"/>
              <a:ea typeface="+mn-ea"/>
              <a:cs typeface="Arial" pitchFamily="34" charset="0"/>
            </a:rPr>
            <a:t>FINALIDAD:</a:t>
          </a:r>
          <a:r>
            <a:rPr lang="es-ES" sz="800">
              <a:latin typeface="Arial" pitchFamily="34" charset="0"/>
              <a:ea typeface="+mn-ea"/>
              <a:cs typeface="Arial" pitchFamily="34" charset="0"/>
            </a:rPr>
            <a:t> Gestión de las licencias, gestión de trámites y actualizaciones oportunas y de cuantas actividades abarca el objeto social de la entidad en particular las relacionadas únicamente con las actividades que la FACV organiza y/o participa. Los datos recogidos son los estrictamente necesarios para que nos permitan llevar a cabo sus intereses como atleta y el normal desarrollo de nuestras actividades, incluida la publicación en la página web y en la documentación oficial de la FACV de los datos necesarios para llevar a cabo el correcto desarrollo de las competiciones de diverso ámbito, incluidas las inscripciones, resultados, rankings, records, circulares, notas informativas, informes, proyectos, programas, memorias deportivas y cualquier otra actividad, documento y publicación relacionada con las competiciones que organiza o colabora la FACV. </a:t>
          </a:r>
        </a:p>
        <a:p>
          <a:r>
            <a:rPr lang="es-ES" sz="800" b="1">
              <a:latin typeface="Arial" pitchFamily="34" charset="0"/>
              <a:ea typeface="+mn-ea"/>
              <a:cs typeface="Arial" pitchFamily="34" charset="0"/>
            </a:rPr>
            <a:t>BASE LEGITIMADORA:</a:t>
          </a:r>
          <a:r>
            <a:rPr lang="es-ES" sz="800">
              <a:latin typeface="Arial" pitchFamily="34" charset="0"/>
              <a:ea typeface="+mn-ea"/>
              <a:cs typeface="Arial" pitchFamily="34" charset="0"/>
            </a:rPr>
            <a:t> Gestión de licencias a la petición del interesado. </a:t>
          </a:r>
        </a:p>
        <a:p>
          <a:r>
            <a:rPr lang="es-ES" sz="800" b="1">
              <a:latin typeface="Arial" pitchFamily="34" charset="0"/>
              <a:ea typeface="+mn-ea"/>
              <a:cs typeface="Arial" pitchFamily="34" charset="0"/>
            </a:rPr>
            <a:t>CESIÓN DE DATOS:</a:t>
          </a:r>
          <a:r>
            <a:rPr lang="es-ES" sz="800">
              <a:latin typeface="Arial" pitchFamily="34" charset="0"/>
              <a:ea typeface="+mn-ea"/>
              <a:cs typeface="Arial" pitchFamily="34" charset="0"/>
            </a:rPr>
            <a:t> Le informamos que sus datos serán cedidos a la Real Federación Española de Atletismo, a las sedes de competiciones oficiales y de acuerdo con el RD 849/1993 de 4 de junio a la compañía aseguradora contratada y a entidades públicas o privadas que mantienen relación o colaboran con la FACV, cuya finalidad es la gestión y el desarrollo de programas, proyectos, competiciones, actividades y licencias deportivas. </a:t>
          </a:r>
        </a:p>
        <a:p>
          <a:r>
            <a:rPr lang="es-ES" sz="800" b="1">
              <a:latin typeface="Arial" pitchFamily="34" charset="0"/>
              <a:ea typeface="+mn-ea"/>
              <a:cs typeface="Arial" pitchFamily="34" charset="0"/>
            </a:rPr>
            <a:t>PROCEDENCIA:</a:t>
          </a:r>
          <a:r>
            <a:rPr lang="es-ES" sz="800">
              <a:latin typeface="Arial" pitchFamily="34" charset="0"/>
              <a:ea typeface="+mn-ea"/>
              <a:cs typeface="Arial" pitchFamily="34" charset="0"/>
            </a:rPr>
            <a:t> El propio interesado, que tiene a su disposición en nuestra página web un Aviso Legal que contiene nuestra Política de Protección de Datos de Carácter Personal. En caso de federados menores de 14 años, el padre/madre o tutor acepta las condiciones de la licencia FACV. Así como queda informado y autoriza el tratamiento de los datos personales indicados en la misma. </a:t>
          </a:r>
        </a:p>
        <a:p>
          <a:r>
            <a:rPr lang="es-ES" sz="800" b="1">
              <a:latin typeface="Arial" pitchFamily="34" charset="0"/>
              <a:ea typeface="+mn-ea"/>
              <a:cs typeface="Arial" pitchFamily="34" charset="0"/>
            </a:rPr>
            <a:t>CONSERVACIÓN:</a:t>
          </a:r>
          <a:r>
            <a:rPr lang="es-ES" sz="800">
              <a:latin typeface="Arial" pitchFamily="34" charset="0"/>
              <a:ea typeface="+mn-ea"/>
              <a:cs typeface="Arial" pitchFamily="34" charset="0"/>
            </a:rPr>
            <a:t> Los datos personales aquí recogidos serán conservados el tiempo necesario para cumplir la finalidad de su recogida, aunque tendremos que conservar cierta información durante más tiempo si las leyes o reglamentos aplicables así lo permiten o lo exigen. Aunque eliminemos sus datos personales, estos podrán seguir existiendo en soportes de archivo o copia de seguridad durante un tiempo adicional por motivos legales, fiscales o reguladores. </a:t>
          </a:r>
          <a:endParaRPr lang="es-ES" sz="800" b="0" i="0" baseline="0">
            <a:latin typeface="Arial" pitchFamily="34" charset="0"/>
            <a:ea typeface="+mn-ea"/>
            <a:cs typeface="Arial" pitchFamily="34" charset="0"/>
          </a:endParaRPr>
        </a:p>
      </xdr:txBody>
    </xdr:sp>
    <xdr:clientData/>
  </xdr:twoCellAnchor>
  <xdr:twoCellAnchor>
    <xdr:from>
      <xdr:col>0</xdr:col>
      <xdr:colOff>28575</xdr:colOff>
      <xdr:row>6</xdr:row>
      <xdr:rowOff>19050</xdr:rowOff>
    </xdr:from>
    <xdr:to>
      <xdr:col>14</xdr:col>
      <xdr:colOff>781050</xdr:colOff>
      <xdr:row>6</xdr:row>
      <xdr:rowOff>1685925</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28575" y="1133475"/>
          <a:ext cx="11811000" cy="1666875"/>
        </a:xfrm>
        <a:prstGeom prst="rect">
          <a:avLst/>
        </a:prstGeom>
        <a:solidFill>
          <a:srgbClr val="FFFFFF"/>
        </a:solidFill>
        <a:ln w="9525">
          <a:noFill/>
          <a:miter lim="800000"/>
          <a:headEnd/>
          <a:tailEnd/>
        </a:ln>
      </xdr:spPr>
      <xdr:txBody>
        <a:bodyPr vertOverflow="clip" wrap="square" lIns="27432" tIns="22860" rIns="0" bIns="0" anchor="t" upright="1"/>
        <a:lstStyle/>
        <a:p>
          <a:pPr algn="just"/>
          <a:r>
            <a:rPr lang="es-ES" sz="1000">
              <a:latin typeface="Arial" pitchFamily="34" charset="0"/>
              <a:ea typeface="+mn-ea"/>
              <a:cs typeface="Arial" pitchFamily="34" charset="0"/>
            </a:rPr>
            <a:t>La</a:t>
          </a:r>
          <a:r>
            <a:rPr lang="es-ES" sz="1000" baseline="0">
              <a:latin typeface="Arial" pitchFamily="34" charset="0"/>
              <a:ea typeface="+mn-ea"/>
              <a:cs typeface="Arial" pitchFamily="34" charset="0"/>
            </a:rPr>
            <a:t> presente hoja de inscripción a los JECV deberá remitirse dentro de los plazos establecidos </a:t>
          </a:r>
          <a:r>
            <a:rPr lang="es-ES" sz="1000" b="1" baseline="0">
              <a:latin typeface="Arial" pitchFamily="34" charset="0"/>
              <a:ea typeface="+mn-ea"/>
              <a:cs typeface="Arial" pitchFamily="34" charset="0"/>
            </a:rPr>
            <a:t>(con 20 días de antelación</a:t>
          </a:r>
          <a:r>
            <a:rPr lang="es-ES" sz="1000" baseline="0">
              <a:latin typeface="Arial" pitchFamily="34" charset="0"/>
              <a:ea typeface="+mn-ea"/>
              <a:cs typeface="Arial" pitchFamily="34" charset="0"/>
            </a:rPr>
            <a:t>)</a:t>
          </a:r>
          <a:r>
            <a:rPr lang="es-ES" sz="1100" baseline="0">
              <a:latin typeface="+mn-lt"/>
              <a:ea typeface="+mn-ea"/>
              <a:cs typeface="+mn-cs"/>
            </a:rPr>
            <a:t>, en </a:t>
          </a:r>
          <a:r>
            <a:rPr lang="es-ES" sz="1100" b="1" baseline="0">
              <a:latin typeface="+mn-lt"/>
              <a:ea typeface="+mn-ea"/>
              <a:cs typeface="+mn-cs"/>
            </a:rPr>
            <a:t>Formato Excel </a:t>
          </a:r>
          <a:r>
            <a:rPr lang="es-ES" sz="1100" baseline="0">
              <a:latin typeface="+mn-lt"/>
              <a:ea typeface="+mn-ea"/>
              <a:cs typeface="+mn-cs"/>
            </a:rPr>
            <a:t>y en </a:t>
          </a:r>
          <a:r>
            <a:rPr lang="es-ES" sz="1100" b="1" baseline="0">
              <a:latin typeface="+mn-lt"/>
              <a:ea typeface="+mn-ea"/>
              <a:cs typeface="+mn-cs"/>
            </a:rPr>
            <a:t>PDF con la firma y sello </a:t>
          </a:r>
          <a:r>
            <a:rPr lang="es-ES" sz="1100" baseline="0">
              <a:latin typeface="+mn-lt"/>
              <a:ea typeface="+mn-ea"/>
              <a:cs typeface="+mn-cs"/>
            </a:rPr>
            <a:t>por la Entidad Escolar por la que se tramita</a:t>
          </a:r>
          <a:r>
            <a:rPr lang="es-ES" sz="1100" b="1">
              <a:latin typeface="+mn-lt"/>
              <a:ea typeface="+mn-ea"/>
              <a:cs typeface="+mn-cs"/>
            </a:rPr>
            <a:t>, </a:t>
          </a:r>
          <a:r>
            <a:rPr lang="es-ES" sz="1000">
              <a:latin typeface="Arial" pitchFamily="34" charset="0"/>
              <a:ea typeface="+mn-ea"/>
              <a:cs typeface="Arial" pitchFamily="34" charset="0"/>
            </a:rPr>
            <a:t>al correo</a:t>
          </a:r>
          <a:r>
            <a:rPr lang="es-ES" sz="1000" baseline="0">
              <a:latin typeface="Arial" pitchFamily="34" charset="0"/>
              <a:ea typeface="+mn-ea"/>
              <a:cs typeface="Arial" pitchFamily="34" charset="0"/>
            </a:rPr>
            <a:t> electrónico</a:t>
          </a:r>
          <a:r>
            <a:rPr lang="es-ES" sz="1000">
              <a:latin typeface="Arial" pitchFamily="34" charset="0"/>
              <a:ea typeface="+mn-ea"/>
              <a:cs typeface="Arial" pitchFamily="34" charset="0"/>
            </a:rPr>
            <a:t> </a:t>
          </a:r>
          <a:r>
            <a:rPr lang="es-ES" sz="1000" b="1" u="sng">
              <a:solidFill>
                <a:srgbClr val="0000FF"/>
              </a:solidFill>
              <a:latin typeface="Arial" pitchFamily="34" charset="0"/>
              <a:ea typeface="+mn-ea"/>
              <a:cs typeface="Arial" pitchFamily="34" charset="0"/>
            </a:rPr>
            <a:t>areatecnica@facv.es</a:t>
          </a:r>
          <a:r>
            <a:rPr lang="es-ES" sz="1000">
              <a:latin typeface="Arial" pitchFamily="34" charset="0"/>
              <a:ea typeface="+mn-ea"/>
              <a:cs typeface="Arial" pitchFamily="34" charset="0"/>
            </a:rPr>
            <a:t>, junto</a:t>
          </a:r>
          <a:r>
            <a:rPr lang="es-ES" sz="1000" baseline="0">
              <a:latin typeface="Arial" pitchFamily="34" charset="0"/>
              <a:ea typeface="+mn-ea"/>
              <a:cs typeface="Arial" pitchFamily="34" charset="0"/>
            </a:rPr>
            <a:t> con la </a:t>
          </a:r>
          <a:r>
            <a:rPr lang="es-ES" sz="1000" b="1" baseline="0">
              <a:latin typeface="Arial" pitchFamily="34" charset="0"/>
              <a:ea typeface="+mn-ea"/>
              <a:cs typeface="Arial" pitchFamily="34" charset="0"/>
            </a:rPr>
            <a:t>justificación</a:t>
          </a:r>
          <a:r>
            <a:rPr lang="es-ES" sz="1000" b="1">
              <a:latin typeface="Arial" pitchFamily="34" charset="0"/>
              <a:ea typeface="+mn-ea"/>
              <a:cs typeface="Arial" pitchFamily="34" charset="0"/>
            </a:rPr>
            <a:t> de pago,</a:t>
          </a:r>
          <a:r>
            <a:rPr lang="es-ES" sz="1000" b="1" baseline="0">
              <a:latin typeface="Arial" pitchFamily="34" charset="0"/>
              <a:ea typeface="+mn-ea"/>
              <a:cs typeface="Arial" pitchFamily="34" charset="0"/>
            </a:rPr>
            <a:t> y </a:t>
          </a:r>
          <a:r>
            <a:rPr lang="es-ES" sz="1000" b="1" u="sng" baseline="0">
              <a:latin typeface="Arial" pitchFamily="34" charset="0"/>
              <a:ea typeface="+mn-ea"/>
              <a:cs typeface="Arial" pitchFamily="34" charset="0"/>
            </a:rPr>
            <a:t>la documentación indiviual de cada nuevo atleta</a:t>
          </a:r>
          <a:r>
            <a:rPr lang="es-ES" sz="1000" b="1" baseline="0">
              <a:latin typeface="Arial" pitchFamily="34" charset="0"/>
              <a:ea typeface="+mn-ea"/>
              <a:cs typeface="Arial" pitchFamily="34" charset="0"/>
            </a:rPr>
            <a:t>: </a:t>
          </a:r>
          <a:r>
            <a:rPr lang="es-ES" sz="1000" b="1">
              <a:latin typeface="Arial" pitchFamily="34" charset="0"/>
              <a:ea typeface="+mn-ea"/>
              <a:cs typeface="Arial" pitchFamily="34" charset="0"/>
            </a:rPr>
            <a:t>LOPD individual</a:t>
          </a:r>
          <a:r>
            <a:rPr lang="es-ES" sz="1000" b="1" baseline="0">
              <a:latin typeface="Arial" pitchFamily="34" charset="0"/>
              <a:ea typeface="+mn-ea"/>
              <a:cs typeface="Arial" pitchFamily="34" charset="0"/>
            </a:rPr>
            <a:t> </a:t>
          </a:r>
          <a:r>
            <a:rPr lang="es-ES" sz="1000" b="0" baseline="0">
              <a:latin typeface="Arial" pitchFamily="34" charset="0"/>
              <a:ea typeface="+mn-ea"/>
              <a:cs typeface="Arial" pitchFamily="34" charset="0"/>
            </a:rPr>
            <a:t>(no necesaria para atletas renovados, solo en el caso de </a:t>
          </a:r>
          <a:r>
            <a:rPr lang="es-ES" sz="1000" baseline="0">
              <a:latin typeface="Arial" pitchFamily="34" charset="0"/>
              <a:ea typeface="+mn-ea"/>
              <a:cs typeface="Arial" pitchFamily="34" charset="0"/>
            </a:rPr>
            <a:t>cambio de entidad escolar)</a:t>
          </a:r>
          <a:r>
            <a:rPr lang="es-ES" sz="1000">
              <a:latin typeface="Arial" pitchFamily="34" charset="0"/>
              <a:ea typeface="+mn-ea"/>
              <a:cs typeface="Arial" pitchFamily="34" charset="0"/>
            </a:rPr>
            <a:t>, y </a:t>
          </a:r>
          <a:r>
            <a:rPr lang="es-ES" sz="1000" b="1">
              <a:latin typeface="Arial" pitchFamily="34" charset="0"/>
              <a:ea typeface="+mn-ea"/>
              <a:cs typeface="Arial" pitchFamily="34" charset="0"/>
            </a:rPr>
            <a:t>fotocopia del DNI / NIE / Pasaporte,</a:t>
          </a:r>
          <a:r>
            <a:rPr lang="es-ES" sz="1000" b="1" baseline="0">
              <a:latin typeface="Arial" pitchFamily="34" charset="0"/>
              <a:ea typeface="+mn-ea"/>
              <a:cs typeface="Arial" pitchFamily="34" charset="0"/>
            </a:rPr>
            <a:t> </a:t>
          </a:r>
          <a:r>
            <a:rPr lang="es-ES" sz="1000">
              <a:latin typeface="Arial" pitchFamily="34" charset="0"/>
              <a:ea typeface="+mn-ea"/>
              <a:cs typeface="Arial" pitchFamily="34" charset="0"/>
            </a:rPr>
            <a:t>obligatorio para </a:t>
          </a:r>
          <a:r>
            <a:rPr lang="es-ES" sz="1000" baseline="0">
              <a:latin typeface="Arial" pitchFamily="34" charset="0"/>
              <a:ea typeface="+mn-ea"/>
              <a:cs typeface="Arial" pitchFamily="34" charset="0"/>
            </a:rPr>
            <a:t>categorías </a:t>
          </a:r>
          <a:r>
            <a:rPr lang="es-ES" sz="1000" b="1" baseline="0">
              <a:latin typeface="Arial" pitchFamily="34" charset="0"/>
              <a:ea typeface="+mn-ea"/>
              <a:cs typeface="Arial" pitchFamily="34" charset="0"/>
            </a:rPr>
            <a:t>Sub 14 </a:t>
          </a:r>
          <a:r>
            <a:rPr lang="es-ES" sz="1000" baseline="0">
              <a:latin typeface="Arial" pitchFamily="34" charset="0"/>
              <a:ea typeface="+mn-ea"/>
              <a:cs typeface="Arial" pitchFamily="34" charset="0"/>
            </a:rPr>
            <a:t>(</a:t>
          </a:r>
          <a:r>
            <a:rPr lang="es-ES" sz="1000" b="1">
              <a:latin typeface="Arial" pitchFamily="34" charset="0"/>
              <a:ea typeface="+mn-ea"/>
              <a:cs typeface="Arial" pitchFamily="34" charset="0"/>
            </a:rPr>
            <a:t>infantil)</a:t>
          </a:r>
          <a:r>
            <a:rPr lang="es-ES" sz="1000" b="1" baseline="0">
              <a:latin typeface="Arial" pitchFamily="34" charset="0"/>
              <a:ea typeface="+mn-ea"/>
              <a:cs typeface="Arial" pitchFamily="34" charset="0"/>
            </a:rPr>
            <a:t> </a:t>
          </a:r>
          <a:r>
            <a:rPr lang="es-ES" sz="1000" b="0" baseline="0">
              <a:latin typeface="Arial" pitchFamily="34" charset="0"/>
              <a:ea typeface="+mn-ea"/>
              <a:cs typeface="Arial" pitchFamily="34" charset="0"/>
            </a:rPr>
            <a:t>y</a:t>
          </a:r>
          <a:r>
            <a:rPr lang="es-ES" sz="1000" b="0">
              <a:latin typeface="Arial" pitchFamily="34" charset="0"/>
              <a:ea typeface="+mn-ea"/>
              <a:cs typeface="Arial" pitchFamily="34" charset="0"/>
            </a:rPr>
            <a:t> </a:t>
          </a:r>
          <a:r>
            <a:rPr lang="es-ES" sz="1000" b="1">
              <a:latin typeface="Arial" pitchFamily="34" charset="0"/>
              <a:ea typeface="+mn-ea"/>
              <a:cs typeface="Arial" pitchFamily="34" charset="0"/>
            </a:rPr>
            <a:t>Sub 16 (cadete</a:t>
          </a:r>
          <a:r>
            <a:rPr lang="es-ES" sz="1000">
              <a:latin typeface="Arial" pitchFamily="34" charset="0"/>
              <a:ea typeface="+mn-ea"/>
              <a:cs typeface="Arial" pitchFamily="34" charset="0"/>
            </a:rPr>
            <a:t>). </a:t>
          </a:r>
          <a:r>
            <a:rPr lang="es-ES" sz="1000">
              <a:solidFill>
                <a:sysClr val="windowText" lastClr="000000"/>
              </a:solidFill>
              <a:latin typeface="Arial" pitchFamily="34" charset="0"/>
              <a:ea typeface="+mn-ea"/>
              <a:cs typeface="Arial" pitchFamily="34" charset="0"/>
            </a:rPr>
            <a:t>Cómo novedad, deberán adjuntar </a:t>
          </a:r>
          <a:r>
            <a:rPr lang="es-ES" sz="1000" b="1">
              <a:solidFill>
                <a:sysClr val="windowText" lastClr="000000"/>
              </a:solidFill>
              <a:latin typeface="Arial" pitchFamily="34" charset="0"/>
              <a:ea typeface="+mn-ea"/>
              <a:cs typeface="Arial" pitchFamily="34" charset="0"/>
            </a:rPr>
            <a:t>el PROTOCOLO COVID-19  </a:t>
          </a:r>
          <a:r>
            <a:rPr lang="es-ES" sz="1000">
              <a:solidFill>
                <a:sysClr val="windowText" lastClr="000000"/>
              </a:solidFill>
              <a:latin typeface="Arial" pitchFamily="34" charset="0"/>
              <a:ea typeface="+mn-ea"/>
              <a:cs typeface="Arial" pitchFamily="34" charset="0"/>
            </a:rPr>
            <a:t>firmado por el tutor</a:t>
          </a:r>
          <a:r>
            <a:rPr lang="es-ES" sz="1000" baseline="0">
              <a:solidFill>
                <a:sysClr val="windowText" lastClr="000000"/>
              </a:solidFill>
              <a:latin typeface="Arial" pitchFamily="34" charset="0"/>
              <a:ea typeface="+mn-ea"/>
              <a:cs typeface="Arial" pitchFamily="34" charset="0"/>
            </a:rPr>
            <a:t> de todos los atletas, </a:t>
          </a:r>
          <a:r>
            <a:rPr lang="es-ES" sz="1000" b="0">
              <a:solidFill>
                <a:sysClr val="windowText" lastClr="000000"/>
              </a:solidFill>
              <a:latin typeface="Arial" pitchFamily="34" charset="0"/>
              <a:ea typeface="+mn-ea"/>
              <a:cs typeface="Arial" pitchFamily="34" charset="0"/>
            </a:rPr>
            <a:t>que encontrarán en el siguiente enlace</a:t>
          </a:r>
          <a:r>
            <a:rPr lang="es-ES" sz="1000" b="1">
              <a:solidFill>
                <a:sysClr val="windowText" lastClr="000000"/>
              </a:solidFill>
              <a:latin typeface="Arial" pitchFamily="34" charset="0"/>
              <a:ea typeface="+mn-ea"/>
              <a:cs typeface="Arial" pitchFamily="34" charset="0"/>
            </a:rPr>
            <a:t>:</a:t>
          </a:r>
          <a:r>
            <a:rPr lang="es-ES" sz="1000" b="1" baseline="0">
              <a:solidFill>
                <a:sysClr val="windowText" lastClr="000000"/>
              </a:solidFill>
              <a:latin typeface="Arial" pitchFamily="34" charset="0"/>
              <a:ea typeface="+mn-ea"/>
              <a:cs typeface="Arial" pitchFamily="34" charset="0"/>
            </a:rPr>
            <a:t> </a:t>
          </a:r>
          <a:r>
            <a:rPr lang="es-ES" sz="1000">
              <a:hlinkClick xmlns:r="http://schemas.openxmlformats.org/officeDocument/2006/relationships" r:id=""/>
            </a:rPr>
            <a:t>http://www.facv.es/upload/reglamentos/Clausula%20COVID19%20Actualizado.pdf</a:t>
          </a:r>
          <a:endParaRPr lang="es-ES" sz="1000"/>
        </a:p>
        <a:p>
          <a:pPr algn="just"/>
          <a:endParaRPr lang="es-ES" sz="400">
            <a:latin typeface="Arial" pitchFamily="34" charset="0"/>
            <a:ea typeface="+mn-ea"/>
            <a:cs typeface="Arial" pitchFamily="34" charset="0"/>
          </a:endParaRPr>
        </a:p>
        <a:p>
          <a:pPr algn="just"/>
          <a:r>
            <a:rPr lang="es-ES" sz="1000" i="1">
              <a:latin typeface="Arial" pitchFamily="34" charset="0"/>
              <a:ea typeface="+mn-ea"/>
              <a:cs typeface="Arial" pitchFamily="34" charset="0"/>
            </a:rPr>
            <a:t>Adicionalmente p</a:t>
          </a:r>
          <a:r>
            <a:rPr lang="es-ES" sz="1100" i="1">
              <a:latin typeface="+mn-lt"/>
              <a:ea typeface="+mn-ea"/>
              <a:cs typeface="+mn-cs"/>
            </a:rPr>
            <a:t>ara</a:t>
          </a:r>
          <a:r>
            <a:rPr lang="es-ES" sz="1100" i="1" baseline="0">
              <a:latin typeface="+mn-lt"/>
              <a:ea typeface="+mn-ea"/>
              <a:cs typeface="+mn-cs"/>
            </a:rPr>
            <a:t> el</a:t>
          </a:r>
          <a:r>
            <a:rPr lang="es-ES" sz="1100" i="1">
              <a:latin typeface="+mn-lt"/>
              <a:ea typeface="+mn-ea"/>
              <a:cs typeface="+mn-cs"/>
            </a:rPr>
            <a:t> </a:t>
          </a:r>
          <a:r>
            <a:rPr lang="es-ES" sz="1100" b="1" i="1">
              <a:solidFill>
                <a:sysClr val="windowText" lastClr="000000"/>
              </a:solidFill>
              <a:latin typeface="+mn-lt"/>
              <a:ea typeface="+mn-ea"/>
              <a:cs typeface="+mn-cs"/>
            </a:rPr>
            <a:t>Deporte Municipal de Valencia </a:t>
          </a:r>
          <a:r>
            <a:rPr lang="es-ES" sz="1100" i="1">
              <a:latin typeface="+mn-lt"/>
              <a:ea typeface="+mn-ea"/>
              <a:cs typeface="+mn-cs"/>
            </a:rPr>
            <a:t>se adjuntará también la hoja</a:t>
          </a:r>
          <a:r>
            <a:rPr lang="es-ES" sz="1100" i="1" baseline="0">
              <a:latin typeface="+mn-lt"/>
              <a:ea typeface="+mn-ea"/>
              <a:cs typeface="+mn-cs"/>
            </a:rPr>
            <a:t> de tramitación de inscripcion generada por la web FDM Valencia (donde esten relacionados/as en el mismo orden los/as   mismos/as deportistas y técnicos). </a:t>
          </a:r>
        </a:p>
        <a:p>
          <a:pPr algn="just"/>
          <a:endParaRPr lang="es-ES" sz="400" i="1" baseline="0">
            <a:latin typeface="+mn-lt"/>
            <a:ea typeface="+mn-ea"/>
            <a:cs typeface="+mn-cs"/>
          </a:endParaRPr>
        </a:p>
        <a:p>
          <a:pPr algn="just"/>
          <a:r>
            <a:rPr lang="es-ES" sz="1100" b="1" i="0">
              <a:latin typeface="+mn-lt"/>
              <a:ea typeface="+mn-ea"/>
              <a:cs typeface="+mn-cs"/>
            </a:rPr>
            <a:t>Una</a:t>
          </a:r>
          <a:r>
            <a:rPr lang="es-ES" sz="1100" b="1" i="0" baseline="0">
              <a:latin typeface="+mn-lt"/>
              <a:ea typeface="+mn-ea"/>
              <a:cs typeface="+mn-cs"/>
            </a:rPr>
            <a:t> vez revisada y conforme toda la documentación</a:t>
          </a:r>
          <a:r>
            <a:rPr lang="es-ES" sz="1100" b="1" i="0">
              <a:latin typeface="+mn-lt"/>
              <a:ea typeface="+mn-ea"/>
              <a:cs typeface="+mn-cs"/>
            </a:rPr>
            <a:t>, LA FACV FACILITARÁ LOS NÚMEROS DE DORSALES ASIGNADOS, p</a:t>
          </a:r>
          <a:r>
            <a:rPr lang="es-ES" sz="1100" b="1" i="0" baseline="0">
              <a:latin typeface="+mn-lt"/>
              <a:ea typeface="+mn-ea"/>
              <a:cs typeface="+mn-cs"/>
            </a:rPr>
            <a:t>ara que las entidades escolares puedan confeccionarlos en el siguiente enlace: </a:t>
          </a:r>
          <a:r>
            <a:rPr lang="es-ES">
              <a:hlinkClick xmlns:r="http://schemas.openxmlformats.org/officeDocument/2006/relationships" r:id=""/>
            </a:rPr>
            <a:t>http://www.facv.es/reglamentos/es</a:t>
          </a:r>
          <a:endParaRPr lang="es-ES" sz="1100" b="1" i="0">
            <a:latin typeface="+mn-lt"/>
            <a:ea typeface="+mn-ea"/>
            <a:cs typeface="+mn-cs"/>
          </a:endParaRPr>
        </a:p>
        <a:p>
          <a:pPr algn="just"/>
          <a:endParaRPr lang="es-ES" sz="1100" baseline="0">
            <a:latin typeface="+mn-lt"/>
            <a:ea typeface="+mn-ea"/>
            <a:cs typeface="+mn-cs"/>
          </a:endParaRPr>
        </a:p>
      </xdr:txBody>
    </xdr:sp>
    <xdr:clientData/>
  </xdr:twoCellAnchor>
  <xdr:twoCellAnchor>
    <xdr:from>
      <xdr:col>0</xdr:col>
      <xdr:colOff>152400</xdr:colOff>
      <xdr:row>43</xdr:row>
      <xdr:rowOff>38100</xdr:rowOff>
    </xdr:from>
    <xdr:to>
      <xdr:col>14</xdr:col>
      <xdr:colOff>771525</xdr:colOff>
      <xdr:row>44</xdr:row>
      <xdr:rowOff>876300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52400" y="11315700"/>
          <a:ext cx="11763375" cy="1028700"/>
        </a:xfrm>
        <a:prstGeom prst="rect">
          <a:avLst/>
        </a:prstGeom>
        <a:solidFill>
          <a:srgbClr val="FFFFFF"/>
        </a:solidFill>
        <a:ln w="9525">
          <a:noFill/>
          <a:miter lim="800000"/>
          <a:headEnd/>
          <a:tailEnd/>
        </a:ln>
      </xdr:spPr>
      <xdr:txBody>
        <a:bodyPr vertOverflow="clip" wrap="square" lIns="27432" tIns="22860" rIns="0" bIns="0" anchor="t" upright="1"/>
        <a:lstStyle/>
        <a:p>
          <a:pPr algn="just"/>
          <a:r>
            <a:rPr lang="es-ES" sz="1000" b="1">
              <a:latin typeface="Arial" pitchFamily="34" charset="0"/>
              <a:ea typeface="+mn-ea"/>
              <a:cs typeface="Arial" pitchFamily="34" charset="0"/>
            </a:rPr>
            <a:t>CONOCE</a:t>
          </a:r>
          <a:r>
            <a:rPr lang="es-ES" sz="1000" b="0">
              <a:latin typeface="Arial" pitchFamily="34" charset="0"/>
              <a:ea typeface="+mn-ea"/>
              <a:cs typeface="Arial" pitchFamily="34" charset="0"/>
            </a:rPr>
            <a:t> y </a:t>
          </a:r>
          <a:r>
            <a:rPr lang="es-ES" sz="1000" b="1">
              <a:latin typeface="Arial" pitchFamily="34" charset="0"/>
              <a:ea typeface="+mn-ea"/>
              <a:cs typeface="Arial" pitchFamily="34" charset="0"/>
            </a:rPr>
            <a:t>ACEPTA</a:t>
          </a:r>
          <a:r>
            <a:rPr lang="es-ES" sz="1000" b="0" baseline="0">
              <a:latin typeface="Arial" pitchFamily="34" charset="0"/>
              <a:ea typeface="+mn-ea"/>
              <a:cs typeface="Arial" pitchFamily="34" charset="0"/>
            </a:rPr>
            <a:t> las Bases de los </a:t>
          </a:r>
          <a:r>
            <a:rPr lang="es-ES" sz="1100" b="0" baseline="0">
              <a:latin typeface="+mn-lt"/>
              <a:ea typeface="+mn-ea"/>
              <a:cs typeface="+mn-cs"/>
            </a:rPr>
            <a:t>39º </a:t>
          </a:r>
          <a:r>
            <a:rPr lang="es-ES" sz="1000" b="0" baseline="0">
              <a:latin typeface="Arial" pitchFamily="34" charset="0"/>
              <a:ea typeface="+mn-ea"/>
              <a:cs typeface="Arial" pitchFamily="34" charset="0"/>
            </a:rPr>
            <a:t>Jocs Esportius de la Comunitat Valenciana (JECV) y </a:t>
          </a:r>
          <a:r>
            <a:rPr lang="es-ES" sz="1000" b="1" baseline="0">
              <a:latin typeface="Arial" pitchFamily="34" charset="0"/>
              <a:ea typeface="+mn-ea"/>
              <a:cs typeface="Arial" pitchFamily="34" charset="0"/>
            </a:rPr>
            <a:t>S</a:t>
          </a:r>
          <a:r>
            <a:rPr lang="es-ES" sz="1000" b="1">
              <a:latin typeface="Arial" pitchFamily="34" charset="0"/>
              <a:ea typeface="+mn-ea"/>
              <a:cs typeface="Arial" pitchFamily="34" charset="0"/>
            </a:rPr>
            <a:t>OLICITA </a:t>
          </a:r>
          <a:r>
            <a:rPr lang="es-ES" sz="1000" b="0">
              <a:latin typeface="Arial" pitchFamily="34" charset="0"/>
              <a:ea typeface="+mn-ea"/>
              <a:cs typeface="Arial" pitchFamily="34" charset="0"/>
            </a:rPr>
            <a:t>la inscripción relacionada en concepto de participación en los JECV-Temporada 2020/21</a:t>
          </a:r>
          <a:br>
            <a:rPr lang="es-ES" sz="1000" b="0">
              <a:latin typeface="Arial" pitchFamily="34" charset="0"/>
              <a:ea typeface="+mn-ea"/>
              <a:cs typeface="Arial" pitchFamily="34" charset="0"/>
            </a:rPr>
          </a:br>
          <a:r>
            <a:rPr lang="es-ES" sz="1000" b="1">
              <a:latin typeface="Arial" pitchFamily="34" charset="0"/>
              <a:ea typeface="+mn-ea"/>
              <a:cs typeface="Arial" pitchFamily="34" charset="0"/>
            </a:rPr>
            <a:t>CERTIFICA</a:t>
          </a:r>
          <a:r>
            <a:rPr lang="es-ES" sz="1000">
              <a:latin typeface="Arial" pitchFamily="34" charset="0"/>
              <a:ea typeface="+mn-ea"/>
              <a:cs typeface="Arial" pitchFamily="34" charset="0"/>
            </a:rPr>
            <a:t>:</a:t>
          </a:r>
        </a:p>
        <a:p>
          <a:pPr algn="just"/>
          <a:r>
            <a:rPr lang="es-ES" sz="1000">
              <a:latin typeface="Arial" pitchFamily="34" charset="0"/>
              <a:ea typeface="+mn-ea"/>
              <a:cs typeface="Arial" pitchFamily="34" charset="0"/>
            </a:rPr>
            <a:t>-</a:t>
          </a:r>
          <a:r>
            <a:rPr lang="es-ES" sz="1000" baseline="0">
              <a:latin typeface="Arial" pitchFamily="34" charset="0"/>
              <a:ea typeface="+mn-ea"/>
              <a:cs typeface="Arial" pitchFamily="34" charset="0"/>
            </a:rPr>
            <a:t> Que dispone de </a:t>
          </a:r>
          <a:r>
            <a:rPr lang="es-ES" sz="1000" b="1" baseline="0">
              <a:latin typeface="Arial" pitchFamily="34" charset="0"/>
              <a:ea typeface="+mn-ea"/>
              <a:cs typeface="Arial" pitchFamily="34" charset="0"/>
            </a:rPr>
            <a:t>AUTORIZACIÓN</a:t>
          </a:r>
          <a:r>
            <a:rPr lang="es-ES" sz="1000" baseline="0">
              <a:latin typeface="Arial" pitchFamily="34" charset="0"/>
              <a:ea typeface="+mn-ea"/>
              <a:cs typeface="Arial" pitchFamily="34" charset="0"/>
            </a:rPr>
            <a:t> de las personas arriba indicadas o de sus tutores/as legales para realizar los trámites oportunos de inscripción en los Jocs Esportius de la Comunitat Valenciana por su entidad y su posterior participación en los mismos.</a:t>
          </a:r>
        </a:p>
        <a:p>
          <a:pPr algn="just"/>
          <a:r>
            <a:rPr lang="es-ES" sz="1000">
              <a:latin typeface="Arial" pitchFamily="34" charset="0"/>
              <a:ea typeface="+mn-ea"/>
              <a:cs typeface="Arial" pitchFamily="34" charset="0"/>
            </a:rPr>
            <a:t>- Que ha </a:t>
          </a:r>
          <a:r>
            <a:rPr lang="es-ES" sz="1000" b="1">
              <a:latin typeface="Arial" pitchFamily="34" charset="0"/>
              <a:ea typeface="+mn-ea"/>
              <a:cs typeface="Arial" pitchFamily="34" charset="0"/>
            </a:rPr>
            <a:t>INFORMADO</a:t>
          </a:r>
          <a:r>
            <a:rPr lang="es-ES" sz="1000">
              <a:latin typeface="Arial" pitchFamily="34" charset="0"/>
              <a:ea typeface="+mn-ea"/>
              <a:cs typeface="Arial" pitchFamily="34" charset="0"/>
            </a:rPr>
            <a:t> a los interesados/as relacionados en el presente documento del tratamiento de sus datos de carácter personal por parte de la </a:t>
          </a:r>
          <a:r>
            <a:rPr lang="es-ES" sz="1000" b="1">
              <a:latin typeface="Arial" pitchFamily="34" charset="0"/>
              <a:ea typeface="+mn-ea"/>
              <a:cs typeface="Arial" pitchFamily="34" charset="0"/>
            </a:rPr>
            <a:t>FEDERACIÓN DE ATLETISMO DE LA COMUNIDAD VALENCIANA</a:t>
          </a:r>
          <a:r>
            <a:rPr lang="es-ES" sz="1000">
              <a:latin typeface="Arial" pitchFamily="34" charset="0"/>
              <a:ea typeface="+mn-ea"/>
              <a:cs typeface="Arial" pitchFamily="34" charset="0"/>
            </a:rPr>
            <a:t> (reseñados en este documento), y que los interesados/as </a:t>
          </a:r>
          <a:r>
            <a:rPr lang="es-ES" sz="1100" baseline="0">
              <a:latin typeface="+mn-lt"/>
              <a:ea typeface="+mn-ea"/>
              <a:cs typeface="+mn-cs"/>
            </a:rPr>
            <a:t>o sus tutores/as legales </a:t>
          </a:r>
          <a:r>
            <a:rPr lang="es-ES" sz="1000">
              <a:latin typeface="Arial" pitchFamily="34" charset="0"/>
              <a:ea typeface="+mn-ea"/>
              <a:cs typeface="Arial" pitchFamily="34" charset="0"/>
            </a:rPr>
            <a:t>han autorizado el tratamiento de los mismos por parte de la FACV .</a:t>
          </a:r>
        </a:p>
      </xdr:txBody>
    </xdr:sp>
    <xdr:clientData/>
  </xdr:twoCellAnchor>
  <xdr:twoCellAnchor>
    <xdr:from>
      <xdr:col>0</xdr:col>
      <xdr:colOff>19050</xdr:colOff>
      <xdr:row>33</xdr:row>
      <xdr:rowOff>47627</xdr:rowOff>
    </xdr:from>
    <xdr:to>
      <xdr:col>6</xdr:col>
      <xdr:colOff>2257425</xdr:colOff>
      <xdr:row>41</xdr:row>
      <xdr:rowOff>1</xdr:rowOff>
    </xdr:to>
    <xdr:sp macro="" textlink="">
      <xdr:nvSpPr>
        <xdr:cNvPr id="5" name="Text Box 1">
          <a:hlinkClick xmlns:r="http://schemas.openxmlformats.org/officeDocument/2006/relationships" r:id="rId1"/>
          <a:extLst>
            <a:ext uri="{FF2B5EF4-FFF2-40B4-BE49-F238E27FC236}">
              <a16:creationId xmlns:a16="http://schemas.microsoft.com/office/drawing/2014/main" id="{00000000-0008-0000-0000-000005000000}"/>
            </a:ext>
          </a:extLst>
        </xdr:cNvPr>
        <xdr:cNvSpPr txBox="1">
          <a:spLocks noChangeArrowheads="1"/>
        </xdr:cNvSpPr>
      </xdr:nvSpPr>
      <xdr:spPr bwMode="auto">
        <a:xfrm>
          <a:off x="19050" y="9334502"/>
          <a:ext cx="6600825" cy="1800224"/>
        </a:xfrm>
        <a:prstGeom prst="rect">
          <a:avLst/>
        </a:prstGeom>
        <a:solidFill>
          <a:srgbClr val="FFFFFF"/>
        </a:solidFill>
        <a:ln w="9525">
          <a:noFill/>
          <a:miter lim="800000"/>
          <a:headEnd/>
          <a:tailEnd/>
        </a:ln>
      </xdr:spPr>
      <xdr:txBody>
        <a:bodyPr vertOverflow="clip" wrap="square" lIns="27432" tIns="22860" rIns="0" bIns="0" anchor="ctr" upright="1"/>
        <a:lstStyle/>
        <a:p>
          <a:r>
            <a:rPr lang="es-ES" sz="1100">
              <a:effectLst/>
              <a:latin typeface="+mn-lt"/>
              <a:ea typeface="+mn-ea"/>
              <a:cs typeface="+mn-cs"/>
            </a:rPr>
            <a:t>(1) Obligatorio cumplimentar cuando se disponga de licencia federada por la FACV para la temporada 2020.</a:t>
          </a:r>
        </a:p>
        <a:p>
          <a:r>
            <a:rPr lang="es-ES" sz="1100">
              <a:effectLst/>
              <a:latin typeface="+mn-lt"/>
              <a:ea typeface="+mn-ea"/>
              <a:cs typeface="+mn-cs"/>
            </a:rPr>
            <a:t>(2) Indicar "SI" en el caso de haber presentado correctamente el Anexo V del atleta en temporadas anteriores.</a:t>
          </a:r>
        </a:p>
        <a:p>
          <a:r>
            <a:rPr lang="es-ES" sz="1100">
              <a:effectLst/>
              <a:latin typeface="+mn-lt"/>
              <a:ea typeface="+mn-ea"/>
              <a:cs typeface="+mn-cs"/>
            </a:rPr>
            <a:t>(3) Fecha de nacimiento (formato: dd/mm/aaaa, ejemplo: 01/01/2000).</a:t>
          </a:r>
        </a:p>
        <a:p>
          <a:r>
            <a:rPr lang="es-ES" sz="1100">
              <a:effectLst/>
              <a:latin typeface="+mn-lt"/>
              <a:ea typeface="+mn-ea"/>
              <a:cs typeface="+mn-cs"/>
            </a:rPr>
            <a:t>(4) Obligatorio DNI (españoles) y NIE / Pasaporte (extranjeros) en categorías Sub 14 (infantil) y Sub 16 (cadete), y en Sub 18 (juvenil) en la fase municipal. Introducir DNI / NIE / Pasaporte con la letra, sin puntos, sin guiones, sin comas, (ejemplo: 22333444A).</a:t>
          </a:r>
        </a:p>
        <a:p>
          <a:r>
            <a:rPr lang="es-ES" sz="1100">
              <a:effectLst/>
              <a:latin typeface="+mn-lt"/>
              <a:ea typeface="+mn-ea"/>
              <a:cs typeface="+mn-cs"/>
            </a:rPr>
            <a:t>(5) Introducir las siglas del país de la nacionalidad (3 caractéres. Ejemplo: ESP = España).</a:t>
          </a:r>
        </a:p>
        <a:p>
          <a:r>
            <a:rPr lang="es-ES" sz="1100">
              <a:effectLst/>
              <a:latin typeface="+mn-lt"/>
              <a:ea typeface="+mn-ea"/>
              <a:cs typeface="+mn-cs"/>
            </a:rPr>
            <a:t>(6) Reflejar la categoría que corresponda según las Bases de Atletismo JECV / FACV para la temporada 2019/20.</a:t>
          </a:r>
        </a:p>
        <a:p>
          <a:r>
            <a:rPr lang="es-ES" sz="1100">
              <a:effectLst/>
              <a:latin typeface="+mn-lt"/>
              <a:ea typeface="+mn-ea"/>
              <a:cs typeface="+mn-cs"/>
            </a:rPr>
            <a:t>(7) Consultar el código de entidad en </a:t>
          </a:r>
          <a:r>
            <a:rPr lang="es-ES" sz="1100" u="sng">
              <a:effectLst/>
              <a:latin typeface="+mn-lt"/>
              <a:ea typeface="+mn-ea"/>
              <a:cs typeface="+mn-cs"/>
              <a:hlinkClick xmlns:r="http://schemas.openxmlformats.org/officeDocument/2006/relationships" r:id=""/>
            </a:rPr>
            <a:t>http://wwwh.facv.es/Castellano/Federacion/Club/EntidadesEscolares.pdf</a:t>
          </a:r>
          <a:r>
            <a:rPr lang="es-ES" sz="1100">
              <a:effectLst/>
              <a:latin typeface="+mn-lt"/>
              <a:ea typeface="+mn-ea"/>
              <a:cs typeface="+mn-cs"/>
            </a:rPr>
            <a:t> Las entidades deberán estar registradas en la FACV y solicitar su código en la Federación Autonómica.</a:t>
          </a:r>
        </a:p>
        <a:p>
          <a:r>
            <a:rPr lang="es-ES" sz="1100">
              <a:effectLst/>
              <a:latin typeface="+mn-lt"/>
              <a:ea typeface="+mn-ea"/>
              <a:cs typeface="+mn-cs"/>
            </a:rPr>
            <a:t>(8) Relacionar los técnicos del equipo en las fases que corresponda según las normas y reglamentos establecidos.</a:t>
          </a:r>
        </a:p>
        <a:p>
          <a:r>
            <a:rPr lang="es-ES" sz="1100">
              <a:effectLst/>
              <a:latin typeface="+mn-lt"/>
              <a:ea typeface="+mn-ea"/>
              <a:cs typeface="+mn-cs"/>
            </a:rPr>
            <a:t>(9) Indicar "SI" cuando corresponda el pago según las bases.</a:t>
          </a:r>
        </a:p>
        <a:p>
          <a:pPr algn="just"/>
          <a:endParaRPr lang="es-ES" sz="1000" b="0" i="0" baseline="0">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tabSelected="1" topLeftCell="C4" zoomScaleNormal="100" zoomScaleSheetLayoutView="70" workbookViewId="0">
      <selection activeCell="P7" sqref="P7"/>
    </sheetView>
  </sheetViews>
  <sheetFormatPr baseColWidth="10" defaultColWidth="11.44140625" defaultRowHeight="13.2" x14ac:dyDescent="0.25"/>
  <cols>
    <col min="1" max="1" width="4.88671875" style="4" customWidth="1"/>
    <col min="2" max="2" width="7" style="4" customWidth="1"/>
    <col min="3" max="3" width="7.44140625" style="4" customWidth="1"/>
    <col min="4" max="4" width="8.109375" style="4" hidden="1" customWidth="1"/>
    <col min="5" max="5" width="8.44140625" style="4" customWidth="1"/>
    <col min="6" max="7" width="37.6640625" style="4" customWidth="1"/>
    <col min="8" max="8" width="22.6640625" style="4" customWidth="1"/>
    <col min="9" max="9" width="11.109375" style="4" customWidth="1"/>
    <col min="10" max="10" width="12.5546875" style="4" customWidth="1"/>
    <col min="11" max="11" width="5" style="4" customWidth="1"/>
    <col min="12" max="12" width="6.109375" style="4" hidden="1" customWidth="1"/>
    <col min="13" max="13" width="5.44140625" style="4" customWidth="1"/>
    <col min="14" max="14" width="5.88671875" style="4" bestFit="1" customWidth="1"/>
    <col min="15" max="15" width="12.5546875" style="4" customWidth="1"/>
    <col min="16" max="16" width="12.33203125" style="4" bestFit="1" customWidth="1"/>
    <col min="17" max="16384" width="11.44140625" style="4"/>
  </cols>
  <sheetData>
    <row r="1" spans="1:18" s="2" customFormat="1" ht="24" customHeight="1" thickBot="1" x14ac:dyDescent="0.3">
      <c r="A1" s="136" t="s">
        <v>48</v>
      </c>
      <c r="B1" s="137"/>
      <c r="C1" s="137"/>
      <c r="D1" s="137"/>
      <c r="E1" s="137"/>
      <c r="F1" s="137"/>
      <c r="G1" s="137"/>
      <c r="H1" s="137"/>
      <c r="I1" s="137"/>
      <c r="J1" s="137"/>
      <c r="K1" s="137"/>
      <c r="L1" s="137"/>
      <c r="M1" s="137"/>
      <c r="N1" s="137"/>
      <c r="O1" s="138"/>
    </row>
    <row r="2" spans="1:18" s="2" customFormat="1" ht="6.75" customHeight="1" x14ac:dyDescent="0.3">
      <c r="A2" s="27"/>
      <c r="B2" s="27"/>
      <c r="C2" s="27"/>
      <c r="D2" s="27"/>
      <c r="E2" s="27"/>
      <c r="F2" s="27"/>
      <c r="G2" s="27"/>
      <c r="H2" s="27"/>
      <c r="I2" s="27"/>
      <c r="J2" s="27"/>
      <c r="K2" s="27"/>
      <c r="L2" s="27"/>
      <c r="M2" s="27"/>
      <c r="N2" s="27"/>
      <c r="O2" s="27"/>
    </row>
    <row r="3" spans="1:18" s="2" customFormat="1" ht="15.6" x14ac:dyDescent="0.3">
      <c r="A3" s="139" t="s">
        <v>27</v>
      </c>
      <c r="B3" s="139"/>
      <c r="C3" s="145"/>
      <c r="D3" s="145"/>
      <c r="E3" s="145"/>
      <c r="F3" s="145"/>
      <c r="G3" s="145"/>
      <c r="H3" s="145"/>
      <c r="I3" s="145"/>
      <c r="J3" s="141" t="s">
        <v>19</v>
      </c>
      <c r="K3" s="141"/>
      <c r="L3" s="141"/>
      <c r="M3" s="141"/>
      <c r="N3" s="141"/>
      <c r="O3" s="83"/>
    </row>
    <row r="4" spans="1:18" s="2" customFormat="1" ht="6.75" customHeight="1" thickBot="1" x14ac:dyDescent="0.35">
      <c r="A4" s="3"/>
      <c r="B4" s="3"/>
      <c r="C4" s="3"/>
      <c r="D4" s="3"/>
      <c r="E4" s="3"/>
      <c r="F4" s="57"/>
      <c r="G4" s="57"/>
    </row>
    <row r="5" spans="1:18" s="2" customFormat="1" ht="15.6" x14ac:dyDescent="0.25">
      <c r="A5" s="139" t="s">
        <v>10</v>
      </c>
      <c r="B5" s="139"/>
      <c r="C5" s="146"/>
      <c r="D5" s="147"/>
      <c r="E5" s="147"/>
      <c r="F5" s="147"/>
      <c r="G5" s="36"/>
      <c r="H5" s="142" t="s">
        <v>22</v>
      </c>
      <c r="I5" s="143"/>
      <c r="J5" s="143"/>
      <c r="K5" s="143"/>
      <c r="L5" s="143"/>
      <c r="M5" s="143"/>
      <c r="N5" s="143"/>
      <c r="O5" s="144"/>
    </row>
    <row r="6" spans="1:18" s="2" customFormat="1" ht="18.75" customHeight="1" thickBot="1" x14ac:dyDescent="0.35">
      <c r="A6" s="140" t="s">
        <v>5</v>
      </c>
      <c r="B6" s="140"/>
      <c r="C6" s="140"/>
      <c r="D6" s="140"/>
      <c r="E6" s="135"/>
      <c r="F6" s="135"/>
      <c r="G6" s="58"/>
      <c r="H6" s="132" t="s">
        <v>44</v>
      </c>
      <c r="I6" s="133"/>
      <c r="J6" s="133"/>
      <c r="K6" s="133"/>
      <c r="L6" s="133"/>
      <c r="M6" s="133"/>
      <c r="N6" s="133"/>
      <c r="O6" s="134"/>
    </row>
    <row r="7" spans="1:18" s="2" customFormat="1" ht="135" customHeight="1" thickBot="1" x14ac:dyDescent="0.35">
      <c r="A7" s="37"/>
      <c r="B7" s="34"/>
      <c r="C7" s="34"/>
      <c r="D7" s="35"/>
      <c r="E7" s="35"/>
      <c r="F7" s="3"/>
      <c r="G7" s="58"/>
      <c r="H7" s="59"/>
      <c r="I7" s="59"/>
      <c r="J7" s="59"/>
      <c r="K7" s="59"/>
      <c r="L7" s="59"/>
      <c r="M7" s="59"/>
      <c r="N7" s="59"/>
      <c r="O7" s="59"/>
    </row>
    <row r="8" spans="1:18" s="5" customFormat="1" ht="38.25" customHeight="1" thickBot="1" x14ac:dyDescent="0.3">
      <c r="A8" s="93" t="s">
        <v>3</v>
      </c>
      <c r="B8" s="94" t="s">
        <v>46</v>
      </c>
      <c r="C8" s="94" t="s">
        <v>47</v>
      </c>
      <c r="D8" s="91" t="s">
        <v>11</v>
      </c>
      <c r="E8" s="95" t="s">
        <v>45</v>
      </c>
      <c r="F8" s="96" t="s">
        <v>8</v>
      </c>
      <c r="G8" s="96" t="s">
        <v>9</v>
      </c>
      <c r="H8" s="97" t="s">
        <v>0</v>
      </c>
      <c r="I8" s="90" t="s">
        <v>16</v>
      </c>
      <c r="J8" s="90" t="s">
        <v>17</v>
      </c>
      <c r="K8" s="90" t="s">
        <v>2</v>
      </c>
      <c r="L8" s="91" t="s">
        <v>38</v>
      </c>
      <c r="M8" s="90" t="s">
        <v>18</v>
      </c>
      <c r="N8" s="91" t="s">
        <v>38</v>
      </c>
      <c r="O8" s="92" t="s">
        <v>1</v>
      </c>
    </row>
    <row r="9" spans="1:18" ht="18" customHeight="1" thickBot="1" x14ac:dyDescent="0.3">
      <c r="A9" s="62">
        <v>1</v>
      </c>
      <c r="B9" s="49"/>
      <c r="C9" s="43"/>
      <c r="D9" s="43"/>
      <c r="E9" s="43"/>
      <c r="F9" s="44"/>
      <c r="G9" s="44"/>
      <c r="H9" s="56"/>
      <c r="I9" s="87"/>
      <c r="J9" s="45"/>
      <c r="K9" s="46"/>
      <c r="L9" s="46"/>
      <c r="M9" s="46"/>
      <c r="N9" s="98" t="str">
        <f>IFERROR(IF(I9&lt;&gt;"",IF(YEAR(I9)=2013,"S10","")&amp;IF(YEAR(I9)=2012,"S10","")&amp;IF(YEAR(I9)=2011,"S12","")&amp;IF(YEAR(I9)=2010,"S12","")&amp;IF(YEAR(I9)=2009,"S14","")&amp;IF(YEAR(I9)=2008,"S14","")&amp;IF(YEAR(I9)=2007,"S16","")&amp;IF(YEAR(I9)=2006,"S16","")&amp;IF(YEAR(I9)=2005,"S18","")&amp;IF(YEAR(I9)=2004,"S18",""),"")&amp;IF(K9&lt;&gt;"",K9,""),"FECHA")</f>
        <v/>
      </c>
      <c r="O9" s="99" t="str">
        <f t="shared" ref="O9:O28" si="0">IFERROR(IF(MID($H$6,1,2)="CU",IF(MID(N9,1,1)&lt;&gt;"","SELECCIONE FASE",""),IF(N9="","",VLOOKUP(MID(N9,1,3),$I$47:$J$51,2,FALSE))),"DATOS ERRONEOS O INCOMPLETOS")</f>
        <v/>
      </c>
      <c r="P9" s="2"/>
      <c r="Q9" s="2"/>
      <c r="R9" s="2"/>
    </row>
    <row r="10" spans="1:18" ht="18" customHeight="1" thickBot="1" x14ac:dyDescent="0.3">
      <c r="A10" s="63">
        <v>2</v>
      </c>
      <c r="B10" s="50"/>
      <c r="C10" s="51"/>
      <c r="D10" s="51"/>
      <c r="E10" s="51"/>
      <c r="F10" s="52"/>
      <c r="G10" s="52"/>
      <c r="H10" s="52"/>
      <c r="I10" s="87"/>
      <c r="J10" s="38"/>
      <c r="K10" s="1"/>
      <c r="L10" s="1"/>
      <c r="M10" s="1"/>
      <c r="N10" s="100" t="str">
        <f t="shared" ref="N10:N28" si="1">IFERROR(IF(I10&lt;&gt;"",IF(YEAR(I10)=2013,"S10","")&amp;IF(YEAR(I10)=2012,"S10","")&amp;IF(YEAR(I10)=2011,"S12","")&amp;IF(YEAR(I10)=2010,"S12","")&amp;IF(YEAR(I10)=2009,"S14","")&amp;IF(YEAR(I10)=2008,"S14","")&amp;IF(YEAR(I10)=2007,"S16","")&amp;IF(YEAR(I10)=2006,"S16","")&amp;IF(YEAR(I10)=2005,"S18","")&amp;IF(YEAR(I10)=2004,"S18",""),"")&amp;IF(K10&lt;&gt;"",K10,""),"FECHA")</f>
        <v/>
      </c>
      <c r="O10" s="101" t="str">
        <f t="shared" si="0"/>
        <v/>
      </c>
      <c r="R10" s="2"/>
    </row>
    <row r="11" spans="1:18" ht="18" customHeight="1" thickBot="1" x14ac:dyDescent="0.3">
      <c r="A11" s="63">
        <v>3</v>
      </c>
      <c r="B11" s="50"/>
      <c r="C11" s="51"/>
      <c r="D11" s="51"/>
      <c r="E11" s="51"/>
      <c r="F11" s="52"/>
      <c r="G11" s="52"/>
      <c r="H11" s="52"/>
      <c r="I11" s="87"/>
      <c r="J11" s="38"/>
      <c r="K11" s="1"/>
      <c r="L11" s="1"/>
      <c r="M11" s="1"/>
      <c r="N11" s="100" t="str">
        <f t="shared" si="1"/>
        <v/>
      </c>
      <c r="O11" s="101" t="str">
        <f t="shared" si="0"/>
        <v/>
      </c>
      <c r="Q11" s="86"/>
      <c r="R11" s="2"/>
    </row>
    <row r="12" spans="1:18" ht="18" customHeight="1" thickBot="1" x14ac:dyDescent="0.3">
      <c r="A12" s="63">
        <v>4</v>
      </c>
      <c r="B12" s="50"/>
      <c r="C12" s="51"/>
      <c r="D12" s="51"/>
      <c r="E12" s="51"/>
      <c r="F12" s="52"/>
      <c r="G12" s="52"/>
      <c r="H12" s="52"/>
      <c r="I12" s="87"/>
      <c r="J12" s="38"/>
      <c r="K12" s="1"/>
      <c r="L12" s="1"/>
      <c r="M12" s="1"/>
      <c r="N12" s="100" t="str">
        <f t="shared" si="1"/>
        <v/>
      </c>
      <c r="O12" s="101" t="str">
        <f t="shared" si="0"/>
        <v/>
      </c>
      <c r="R12" s="2"/>
    </row>
    <row r="13" spans="1:18" ht="18" customHeight="1" thickBot="1" x14ac:dyDescent="0.3">
      <c r="A13" s="63">
        <v>5</v>
      </c>
      <c r="B13" s="50"/>
      <c r="C13" s="51"/>
      <c r="D13" s="51"/>
      <c r="E13" s="51"/>
      <c r="F13" s="52"/>
      <c r="G13" s="52"/>
      <c r="H13" s="52"/>
      <c r="I13" s="87"/>
      <c r="J13" s="1"/>
      <c r="K13" s="1"/>
      <c r="L13" s="1"/>
      <c r="M13" s="1"/>
      <c r="N13" s="100" t="str">
        <f t="shared" si="1"/>
        <v/>
      </c>
      <c r="O13" s="101" t="str">
        <f t="shared" si="0"/>
        <v/>
      </c>
      <c r="R13" s="2"/>
    </row>
    <row r="14" spans="1:18" ht="18" customHeight="1" thickBot="1" x14ac:dyDescent="0.3">
      <c r="A14" s="63">
        <v>6</v>
      </c>
      <c r="B14" s="50"/>
      <c r="C14" s="51"/>
      <c r="D14" s="51"/>
      <c r="E14" s="51"/>
      <c r="F14" s="52"/>
      <c r="G14" s="52"/>
      <c r="H14" s="52"/>
      <c r="I14" s="87"/>
      <c r="J14" s="1"/>
      <c r="K14" s="1"/>
      <c r="L14" s="1"/>
      <c r="M14" s="1"/>
      <c r="N14" s="100" t="str">
        <f t="shared" si="1"/>
        <v/>
      </c>
      <c r="O14" s="101" t="str">
        <f t="shared" si="0"/>
        <v/>
      </c>
      <c r="R14" s="2"/>
    </row>
    <row r="15" spans="1:18" ht="18" customHeight="1" thickBot="1" x14ac:dyDescent="0.3">
      <c r="A15" s="63">
        <v>7</v>
      </c>
      <c r="B15" s="50"/>
      <c r="C15" s="51"/>
      <c r="D15" s="51"/>
      <c r="E15" s="51"/>
      <c r="F15" s="52"/>
      <c r="G15" s="52"/>
      <c r="H15" s="52"/>
      <c r="I15" s="87"/>
      <c r="J15" s="1"/>
      <c r="K15" s="1"/>
      <c r="L15" s="1"/>
      <c r="M15" s="1"/>
      <c r="N15" s="100" t="str">
        <f t="shared" si="1"/>
        <v/>
      </c>
      <c r="O15" s="101" t="str">
        <f t="shared" si="0"/>
        <v/>
      </c>
      <c r="R15" s="2"/>
    </row>
    <row r="16" spans="1:18" ht="18" customHeight="1" thickBot="1" x14ac:dyDescent="0.3">
      <c r="A16" s="63">
        <v>8</v>
      </c>
      <c r="B16" s="50"/>
      <c r="C16" s="51"/>
      <c r="D16" s="51"/>
      <c r="E16" s="51"/>
      <c r="F16" s="52"/>
      <c r="G16" s="52"/>
      <c r="H16" s="52"/>
      <c r="I16" s="87"/>
      <c r="J16" s="1"/>
      <c r="K16" s="1"/>
      <c r="L16" s="1"/>
      <c r="M16" s="1"/>
      <c r="N16" s="100" t="str">
        <f t="shared" si="1"/>
        <v/>
      </c>
      <c r="O16" s="101" t="str">
        <f t="shared" si="0"/>
        <v/>
      </c>
      <c r="R16" s="2"/>
    </row>
    <row r="17" spans="1:19" ht="18" customHeight="1" thickBot="1" x14ac:dyDescent="0.3">
      <c r="A17" s="63">
        <v>9</v>
      </c>
      <c r="B17" s="50"/>
      <c r="C17" s="51"/>
      <c r="D17" s="51"/>
      <c r="E17" s="51"/>
      <c r="F17" s="52"/>
      <c r="G17" s="52"/>
      <c r="H17" s="52"/>
      <c r="I17" s="87"/>
      <c r="J17" s="1"/>
      <c r="K17" s="1"/>
      <c r="L17" s="1"/>
      <c r="M17" s="1"/>
      <c r="N17" s="100" t="str">
        <f t="shared" si="1"/>
        <v/>
      </c>
      <c r="O17" s="101" t="str">
        <f t="shared" si="0"/>
        <v/>
      </c>
      <c r="R17" s="2"/>
      <c r="S17" s="2"/>
    </row>
    <row r="18" spans="1:19" ht="18" customHeight="1" thickBot="1" x14ac:dyDescent="0.3">
      <c r="A18" s="63">
        <v>10</v>
      </c>
      <c r="B18" s="50"/>
      <c r="C18" s="51"/>
      <c r="D18" s="51"/>
      <c r="E18" s="51"/>
      <c r="F18" s="52"/>
      <c r="G18" s="52"/>
      <c r="H18" s="52"/>
      <c r="I18" s="87"/>
      <c r="J18" s="1"/>
      <c r="K18" s="1"/>
      <c r="L18" s="1"/>
      <c r="M18" s="1"/>
      <c r="N18" s="100" t="str">
        <f t="shared" ref="N18" si="2">IFERROR(IF(I18&lt;&gt;"",IF(YEAR(I18)=2013,"S10","")&amp;IF(YEAR(I18)=2012,"S10","")&amp;IF(YEAR(I18)=2011,"S12","")&amp;IF(YEAR(I18)=2010,"S12","")&amp;IF(YEAR(I18)=2009,"S14","")&amp;IF(YEAR(I18)=2008,"S14","")&amp;IF(YEAR(I18)=2007,"S16","")&amp;IF(YEAR(I18)=2006,"S16","")&amp;IF(YEAR(I18)=2005,"S18","")&amp;IF(YEAR(I18)=2004,"S18",""),"")&amp;IF(K18&lt;&gt;"",K18,""),"FECHA")</f>
        <v/>
      </c>
      <c r="O18" s="101" t="str">
        <f t="shared" ref="O18" si="3">IFERROR(IF(MID($H$6,1,2)="CU",IF(MID(N18,1,1)&lt;&gt;"","SELECCIONE FASE",""),IF(N18="","",VLOOKUP(MID(N18,1,3),$I$47:$J$51,2,FALSE))),"DATOS ERRONEOS O INCOMPLETOS")</f>
        <v/>
      </c>
    </row>
    <row r="19" spans="1:19" ht="18" customHeight="1" thickBot="1" x14ac:dyDescent="0.3">
      <c r="A19" s="63">
        <v>11</v>
      </c>
      <c r="B19" s="50"/>
      <c r="C19" s="51"/>
      <c r="D19" s="51"/>
      <c r="E19" s="51"/>
      <c r="F19" s="52"/>
      <c r="G19" s="52"/>
      <c r="H19" s="52"/>
      <c r="I19" s="87"/>
      <c r="J19" s="1"/>
      <c r="K19" s="1"/>
      <c r="L19" s="1" t="str">
        <f t="shared" ref="L19:L28" si="4">N19</f>
        <v/>
      </c>
      <c r="M19" s="1"/>
      <c r="N19" s="100" t="str">
        <f t="shared" si="1"/>
        <v/>
      </c>
      <c r="O19" s="101" t="str">
        <f t="shared" si="0"/>
        <v/>
      </c>
    </row>
    <row r="20" spans="1:19" ht="18" customHeight="1" thickBot="1" x14ac:dyDescent="0.3">
      <c r="A20" s="63">
        <v>12</v>
      </c>
      <c r="B20" s="50"/>
      <c r="C20" s="51"/>
      <c r="D20" s="51"/>
      <c r="E20" s="51"/>
      <c r="F20" s="52"/>
      <c r="G20" s="52"/>
      <c r="H20" s="52"/>
      <c r="I20" s="87"/>
      <c r="J20" s="1"/>
      <c r="K20" s="1"/>
      <c r="L20" s="1" t="str">
        <f t="shared" si="4"/>
        <v/>
      </c>
      <c r="M20" s="1"/>
      <c r="N20" s="100" t="str">
        <f t="shared" si="1"/>
        <v/>
      </c>
      <c r="O20" s="101" t="str">
        <f t="shared" si="0"/>
        <v/>
      </c>
      <c r="R20" s="2"/>
    </row>
    <row r="21" spans="1:19" ht="18" customHeight="1" thickBot="1" x14ac:dyDescent="0.3">
      <c r="A21" s="63">
        <v>13</v>
      </c>
      <c r="B21" s="50"/>
      <c r="C21" s="51"/>
      <c r="D21" s="51"/>
      <c r="E21" s="51"/>
      <c r="F21" s="52"/>
      <c r="G21" s="52"/>
      <c r="H21" s="52"/>
      <c r="I21" s="87"/>
      <c r="J21" s="1"/>
      <c r="K21" s="1"/>
      <c r="L21" s="1" t="str">
        <f t="shared" si="4"/>
        <v/>
      </c>
      <c r="M21" s="1"/>
      <c r="N21" s="100" t="str">
        <f t="shared" si="1"/>
        <v/>
      </c>
      <c r="O21" s="101" t="str">
        <f t="shared" si="0"/>
        <v/>
      </c>
    </row>
    <row r="22" spans="1:19" ht="18" customHeight="1" thickBot="1" x14ac:dyDescent="0.3">
      <c r="A22" s="63">
        <v>14</v>
      </c>
      <c r="B22" s="50"/>
      <c r="C22" s="51"/>
      <c r="D22" s="51"/>
      <c r="E22" s="51"/>
      <c r="F22" s="52"/>
      <c r="G22" s="52"/>
      <c r="H22" s="52"/>
      <c r="I22" s="87"/>
      <c r="J22" s="1"/>
      <c r="K22" s="1"/>
      <c r="L22" s="1" t="str">
        <f t="shared" si="4"/>
        <v/>
      </c>
      <c r="M22" s="1"/>
      <c r="N22" s="100" t="str">
        <f t="shared" si="1"/>
        <v/>
      </c>
      <c r="O22" s="101" t="str">
        <f t="shared" si="0"/>
        <v/>
      </c>
    </row>
    <row r="23" spans="1:19" ht="18" customHeight="1" thickBot="1" x14ac:dyDescent="0.3">
      <c r="A23" s="63">
        <v>15</v>
      </c>
      <c r="B23" s="50"/>
      <c r="C23" s="51"/>
      <c r="D23" s="51"/>
      <c r="E23" s="51"/>
      <c r="F23" s="52"/>
      <c r="G23" s="52"/>
      <c r="H23" s="52"/>
      <c r="I23" s="87"/>
      <c r="J23" s="1"/>
      <c r="K23" s="1"/>
      <c r="L23" s="1" t="str">
        <f t="shared" si="4"/>
        <v/>
      </c>
      <c r="M23" s="1"/>
      <c r="N23" s="100" t="str">
        <f t="shared" si="1"/>
        <v/>
      </c>
      <c r="O23" s="101" t="str">
        <f t="shared" si="0"/>
        <v/>
      </c>
    </row>
    <row r="24" spans="1:19" ht="18" customHeight="1" thickBot="1" x14ac:dyDescent="0.3">
      <c r="A24" s="63">
        <v>16</v>
      </c>
      <c r="B24" s="50"/>
      <c r="C24" s="51"/>
      <c r="D24" s="51"/>
      <c r="E24" s="51"/>
      <c r="F24" s="52"/>
      <c r="G24" s="52"/>
      <c r="H24" s="52"/>
      <c r="I24" s="87"/>
      <c r="J24" s="1"/>
      <c r="K24" s="1"/>
      <c r="L24" s="1" t="str">
        <f t="shared" si="4"/>
        <v/>
      </c>
      <c r="M24" s="1"/>
      <c r="N24" s="100" t="str">
        <f t="shared" si="1"/>
        <v/>
      </c>
      <c r="O24" s="101" t="str">
        <f t="shared" si="0"/>
        <v/>
      </c>
    </row>
    <row r="25" spans="1:19" ht="18" customHeight="1" thickBot="1" x14ac:dyDescent="0.3">
      <c r="A25" s="63">
        <v>17</v>
      </c>
      <c r="B25" s="50"/>
      <c r="C25" s="51"/>
      <c r="D25" s="51"/>
      <c r="E25" s="51"/>
      <c r="F25" s="52"/>
      <c r="G25" s="52"/>
      <c r="H25" s="52"/>
      <c r="I25" s="87"/>
      <c r="J25" s="1"/>
      <c r="K25" s="1"/>
      <c r="L25" s="1" t="str">
        <f t="shared" si="4"/>
        <v/>
      </c>
      <c r="M25" s="1"/>
      <c r="N25" s="100" t="str">
        <f t="shared" si="1"/>
        <v/>
      </c>
      <c r="O25" s="101" t="str">
        <f t="shared" si="0"/>
        <v/>
      </c>
    </row>
    <row r="26" spans="1:19" ht="18" customHeight="1" thickBot="1" x14ac:dyDescent="0.3">
      <c r="A26" s="63">
        <v>18</v>
      </c>
      <c r="B26" s="50"/>
      <c r="C26" s="51"/>
      <c r="D26" s="51"/>
      <c r="E26" s="51"/>
      <c r="F26" s="52"/>
      <c r="G26" s="52"/>
      <c r="H26" s="52"/>
      <c r="I26" s="87"/>
      <c r="J26" s="1"/>
      <c r="K26" s="1"/>
      <c r="L26" s="1" t="str">
        <f t="shared" si="4"/>
        <v/>
      </c>
      <c r="M26" s="1"/>
      <c r="N26" s="100" t="str">
        <f t="shared" si="1"/>
        <v/>
      </c>
      <c r="O26" s="101" t="str">
        <f t="shared" si="0"/>
        <v/>
      </c>
    </row>
    <row r="27" spans="1:19" ht="18" customHeight="1" thickBot="1" x14ac:dyDescent="0.3">
      <c r="A27" s="63">
        <v>19</v>
      </c>
      <c r="B27" s="50"/>
      <c r="C27" s="51"/>
      <c r="D27" s="51"/>
      <c r="E27" s="51"/>
      <c r="F27" s="52"/>
      <c r="G27" s="52"/>
      <c r="H27" s="52"/>
      <c r="I27" s="87"/>
      <c r="J27" s="1"/>
      <c r="K27" s="1"/>
      <c r="L27" s="1" t="str">
        <f t="shared" si="4"/>
        <v/>
      </c>
      <c r="M27" s="1"/>
      <c r="N27" s="100" t="str">
        <f t="shared" si="1"/>
        <v/>
      </c>
      <c r="O27" s="101" t="str">
        <f t="shared" si="0"/>
        <v/>
      </c>
    </row>
    <row r="28" spans="1:19" ht="18" customHeight="1" thickBot="1" x14ac:dyDescent="0.3">
      <c r="A28" s="64">
        <v>20</v>
      </c>
      <c r="B28" s="53"/>
      <c r="C28" s="54"/>
      <c r="D28" s="54"/>
      <c r="E28" s="54"/>
      <c r="F28" s="55"/>
      <c r="G28" s="55"/>
      <c r="H28" s="55"/>
      <c r="I28" s="87"/>
      <c r="J28" s="17"/>
      <c r="K28" s="17"/>
      <c r="L28" s="17" t="str">
        <f t="shared" si="4"/>
        <v/>
      </c>
      <c r="M28" s="17"/>
      <c r="N28" s="102" t="str">
        <f t="shared" si="1"/>
        <v/>
      </c>
      <c r="O28" s="103" t="str">
        <f t="shared" si="0"/>
        <v/>
      </c>
    </row>
    <row r="29" spans="1:19" ht="18" customHeight="1" thickBot="1" x14ac:dyDescent="0.3">
      <c r="A29" s="18"/>
      <c r="B29" s="19"/>
      <c r="C29" s="19"/>
      <c r="D29" s="19"/>
      <c r="E29" s="19"/>
      <c r="F29" s="20"/>
      <c r="G29" s="20"/>
      <c r="H29" s="20"/>
      <c r="I29" s="21"/>
      <c r="J29" s="116" t="s">
        <v>12</v>
      </c>
      <c r="K29" s="117"/>
      <c r="L29" s="117"/>
      <c r="M29" s="117"/>
      <c r="N29" s="104">
        <f>COUNTIF($O$9:$O$28,"&gt;=0")</f>
        <v>0</v>
      </c>
      <c r="O29" s="105">
        <f>SUM(O9:O28)</f>
        <v>0</v>
      </c>
    </row>
    <row r="30" spans="1:19" ht="18" customHeight="1" thickBot="1" x14ac:dyDescent="0.35">
      <c r="A30" s="112" t="s">
        <v>20</v>
      </c>
      <c r="B30" s="113"/>
      <c r="C30" s="113"/>
      <c r="D30" s="113"/>
      <c r="E30" s="114"/>
      <c r="F30" s="20"/>
      <c r="G30" s="20"/>
      <c r="H30" s="20"/>
      <c r="I30" s="21"/>
      <c r="J30" s="47"/>
      <c r="K30" s="48"/>
      <c r="L30" s="48"/>
      <c r="M30" s="48"/>
      <c r="N30" s="106"/>
      <c r="O30" s="107"/>
    </row>
    <row r="31" spans="1:19" s="5" customFormat="1" ht="38.25" customHeight="1" thickBot="1" x14ac:dyDescent="0.3">
      <c r="A31" s="6" t="s">
        <v>3</v>
      </c>
      <c r="B31" s="94" t="s">
        <v>46</v>
      </c>
      <c r="C31" s="94" t="s">
        <v>47</v>
      </c>
      <c r="D31" s="118" t="s">
        <v>40</v>
      </c>
      <c r="E31" s="119"/>
      <c r="F31" s="9" t="s">
        <v>8</v>
      </c>
      <c r="G31" s="7" t="s">
        <v>9</v>
      </c>
      <c r="H31" s="8" t="s">
        <v>0</v>
      </c>
      <c r="I31" s="9" t="s">
        <v>16</v>
      </c>
      <c r="J31" s="9" t="s">
        <v>17</v>
      </c>
      <c r="K31" s="9" t="s">
        <v>2</v>
      </c>
      <c r="L31" s="9" t="s">
        <v>15</v>
      </c>
      <c r="M31" s="9" t="s">
        <v>18</v>
      </c>
      <c r="N31" s="108" t="s">
        <v>39</v>
      </c>
      <c r="O31" s="109" t="s">
        <v>1</v>
      </c>
    </row>
    <row r="32" spans="1:19" ht="18" customHeight="1" x14ac:dyDescent="0.25">
      <c r="A32" s="65">
        <v>1</v>
      </c>
      <c r="B32" s="79"/>
      <c r="C32" s="43"/>
      <c r="D32" s="120"/>
      <c r="E32" s="121"/>
      <c r="F32" s="44"/>
      <c r="G32" s="44"/>
      <c r="H32" s="44"/>
      <c r="I32" s="45"/>
      <c r="J32" s="46"/>
      <c r="K32" s="46"/>
      <c r="L32" s="46" t="str">
        <f>N32</f>
        <v/>
      </c>
      <c r="M32" s="46"/>
      <c r="N32" s="98" t="str">
        <f>IFERROR(IF(D32="SI","T","")&amp;IF(K32&lt;&gt;"",K32,""),"")</f>
        <v/>
      </c>
      <c r="O32" s="99" t="str">
        <f>IFERROR(IF(MID($H$6,1,2)="CU",IF(MID(N32,1,1)&lt;&gt;"","SELECCIONE FASE",""),VLOOKUP(MID(N32,1,1),$I$47:$J$52,2,FALSE)),"")</f>
        <v/>
      </c>
    </row>
    <row r="33" spans="1:15" ht="18" customHeight="1" thickBot="1" x14ac:dyDescent="0.3">
      <c r="A33" s="66">
        <v>2</v>
      </c>
      <c r="B33" s="80"/>
      <c r="C33" s="54"/>
      <c r="D33" s="122"/>
      <c r="E33" s="123"/>
      <c r="F33" s="55"/>
      <c r="G33" s="55"/>
      <c r="H33" s="55"/>
      <c r="I33" s="39"/>
      <c r="J33" s="17"/>
      <c r="K33" s="17"/>
      <c r="L33" s="17" t="str">
        <f>N33</f>
        <v/>
      </c>
      <c r="M33" s="17"/>
      <c r="N33" s="102" t="str">
        <f>IFERROR(IF(D33="SI","T","")&amp;IF(K33&lt;&gt;"",K33,""),"")</f>
        <v/>
      </c>
      <c r="O33" s="103" t="str">
        <f>IFERROR(IF(MID($H$6,1,2)="CU",IF(MID(N33,1,1)&lt;&gt;"","SELECCIONE FASE",""),VLOOKUP(MID(N33,1,1),$I$47:$J$52,2,FALSE)),"")</f>
        <v/>
      </c>
    </row>
    <row r="34" spans="1:15" ht="18" customHeight="1" thickBot="1" x14ac:dyDescent="0.3">
      <c r="A34" s="18"/>
      <c r="B34" s="19"/>
      <c r="C34" s="19"/>
      <c r="D34" s="19"/>
      <c r="E34" s="19"/>
      <c r="F34" s="20"/>
      <c r="G34" s="20"/>
      <c r="H34" s="20"/>
      <c r="I34" s="21"/>
      <c r="J34" s="124" t="s">
        <v>14</v>
      </c>
      <c r="K34" s="125"/>
      <c r="L34" s="125"/>
      <c r="M34" s="125"/>
      <c r="N34" s="110">
        <f>COUNTIF($O$32:$O$33,"&gt;=0")</f>
        <v>0</v>
      </c>
      <c r="O34" s="111">
        <f>SUM(O32:O33)</f>
        <v>0</v>
      </c>
    </row>
    <row r="35" spans="1:15" ht="33" customHeight="1" thickBot="1" x14ac:dyDescent="0.3">
      <c r="A35" s="11"/>
      <c r="C35" s="19"/>
      <c r="D35" s="19"/>
      <c r="E35" s="19"/>
      <c r="F35" s="20"/>
      <c r="G35" s="20"/>
      <c r="H35" s="20"/>
      <c r="I35" s="21"/>
      <c r="J35" s="22"/>
      <c r="K35" s="22"/>
      <c r="L35" s="22"/>
      <c r="M35" s="22"/>
      <c r="N35" s="22"/>
      <c r="O35" s="23"/>
    </row>
    <row r="36" spans="1:15" ht="18" customHeight="1" x14ac:dyDescent="0.3">
      <c r="A36" s="11"/>
      <c r="C36" s="10"/>
      <c r="D36" s="10"/>
      <c r="E36" s="10"/>
      <c r="F36" s="10"/>
      <c r="G36" s="10"/>
      <c r="H36" s="126" t="s">
        <v>50</v>
      </c>
      <c r="I36" s="127"/>
      <c r="J36" s="127"/>
      <c r="K36" s="127"/>
      <c r="L36" s="127"/>
      <c r="M36" s="127"/>
      <c r="N36" s="128"/>
      <c r="O36" s="67">
        <f>SUM(O29,O34)</f>
        <v>0</v>
      </c>
    </row>
    <row r="37" spans="1:15" ht="18" customHeight="1" thickBot="1" x14ac:dyDescent="0.3">
      <c r="A37" s="11"/>
      <c r="C37" s="10"/>
      <c r="D37" s="10"/>
      <c r="E37" s="10"/>
      <c r="F37" s="10"/>
      <c r="G37" s="10"/>
      <c r="H37" s="129" t="s">
        <v>49</v>
      </c>
      <c r="I37" s="130"/>
      <c r="J37" s="130"/>
      <c r="K37" s="130"/>
      <c r="L37" s="130"/>
      <c r="M37" s="130"/>
      <c r="N37" s="130"/>
      <c r="O37" s="131"/>
    </row>
    <row r="38" spans="1:15" ht="15.75" customHeight="1" x14ac:dyDescent="0.25">
      <c r="A38" s="11"/>
      <c r="C38" s="10"/>
      <c r="D38" s="10"/>
      <c r="E38" s="10"/>
      <c r="F38" s="10"/>
      <c r="G38" s="10"/>
      <c r="H38" s="10"/>
      <c r="I38" s="10"/>
      <c r="J38" s="10"/>
      <c r="K38" s="10"/>
      <c r="L38" s="10"/>
      <c r="M38" s="10"/>
      <c r="N38" s="12"/>
      <c r="O38" s="13"/>
    </row>
    <row r="39" spans="1:15" ht="15.75" customHeight="1" x14ac:dyDescent="0.25">
      <c r="A39" s="11"/>
      <c r="C39" s="10"/>
      <c r="D39" s="10"/>
      <c r="E39" s="10"/>
      <c r="F39" s="10"/>
      <c r="G39" s="10"/>
      <c r="H39" s="10"/>
      <c r="I39" s="10"/>
      <c r="J39" s="10"/>
      <c r="K39" s="10"/>
      <c r="L39" s="10"/>
      <c r="M39" s="10"/>
      <c r="N39" s="12"/>
      <c r="O39" s="13"/>
    </row>
    <row r="40" spans="1:15" ht="19.5" customHeight="1" x14ac:dyDescent="0.25">
      <c r="A40" s="11"/>
      <c r="C40" s="10"/>
      <c r="D40" s="10"/>
      <c r="E40" s="10"/>
      <c r="F40" s="10"/>
      <c r="G40" s="10"/>
      <c r="H40" s="10"/>
      <c r="I40" s="10"/>
      <c r="J40" s="10"/>
      <c r="K40" s="10"/>
      <c r="L40" s="10"/>
      <c r="M40" s="10"/>
      <c r="N40" s="12"/>
      <c r="O40" s="13"/>
    </row>
    <row r="41" spans="1:15" ht="7.5" customHeight="1" x14ac:dyDescent="0.25">
      <c r="A41" s="11"/>
      <c r="C41" s="10"/>
      <c r="D41" s="10"/>
      <c r="E41" s="10"/>
      <c r="F41" s="10"/>
      <c r="G41" s="10"/>
      <c r="H41" s="10"/>
      <c r="I41" s="10"/>
      <c r="J41" s="10"/>
      <c r="K41" s="10"/>
      <c r="L41" s="10"/>
      <c r="M41" s="10"/>
      <c r="N41" s="12"/>
      <c r="O41" s="13"/>
    </row>
    <row r="42" spans="1:15" ht="18" customHeight="1" x14ac:dyDescent="0.25">
      <c r="B42" s="2" t="s">
        <v>4</v>
      </c>
      <c r="C42" s="115"/>
      <c r="D42" s="115"/>
      <c r="E42" s="115"/>
      <c r="F42" s="115"/>
      <c r="G42" s="115"/>
      <c r="H42" s="32" t="s">
        <v>23</v>
      </c>
      <c r="J42" s="82"/>
      <c r="K42" s="31" t="s">
        <v>24</v>
      </c>
      <c r="L42" s="31"/>
      <c r="M42" s="31"/>
      <c r="N42" s="57"/>
    </row>
    <row r="43" spans="1:15" ht="21.75" customHeight="1" x14ac:dyDescent="0.25">
      <c r="A43" s="81"/>
      <c r="B43" s="155" t="s">
        <v>25</v>
      </c>
      <c r="C43" s="155"/>
      <c r="D43" s="155"/>
      <c r="E43" s="155"/>
      <c r="F43" s="155"/>
      <c r="G43" s="151"/>
      <c r="H43" s="151"/>
      <c r="I43" s="151"/>
      <c r="J43" s="32" t="s">
        <v>26</v>
      </c>
      <c r="K43" s="151"/>
      <c r="L43" s="151"/>
      <c r="M43" s="151"/>
      <c r="N43" s="151"/>
      <c r="O43" s="151"/>
    </row>
    <row r="44" spans="1:15" s="89" customFormat="1" ht="15" customHeight="1" x14ac:dyDescent="0.25">
      <c r="B44" s="154"/>
      <c r="C44" s="154"/>
      <c r="D44" s="154"/>
      <c r="E44" s="154"/>
      <c r="F44" s="154"/>
      <c r="G44" s="154"/>
      <c r="H44" s="154"/>
    </row>
    <row r="45" spans="1:15" ht="74.25" customHeight="1" thickBot="1" x14ac:dyDescent="0.3">
      <c r="B45" s="152"/>
      <c r="C45" s="152"/>
      <c r="D45" s="152"/>
      <c r="E45" s="152"/>
      <c r="F45" s="152"/>
      <c r="G45" s="152"/>
      <c r="H45" s="152"/>
      <c r="I45" s="152"/>
      <c r="J45" s="152"/>
      <c r="K45" s="152"/>
      <c r="L45" s="152"/>
      <c r="M45" s="152"/>
      <c r="N45" s="152"/>
      <c r="O45" s="152"/>
    </row>
    <row r="46" spans="1:15" ht="15" customHeight="1" thickBot="1" x14ac:dyDescent="0.3">
      <c r="B46" s="72"/>
      <c r="C46" s="73"/>
      <c r="D46" s="73"/>
      <c r="E46" s="73"/>
      <c r="F46" s="74"/>
      <c r="G46" s="70"/>
      <c r="H46" s="159" t="s">
        <v>43</v>
      </c>
      <c r="I46" s="160"/>
      <c r="J46" s="160"/>
      <c r="K46" s="160"/>
      <c r="L46" s="160"/>
      <c r="M46" s="160"/>
      <c r="N46" s="160"/>
      <c r="O46" s="161"/>
    </row>
    <row r="47" spans="1:15" ht="12.75" customHeight="1" x14ac:dyDescent="0.25">
      <c r="B47" s="75"/>
      <c r="C47" s="60"/>
      <c r="D47" s="60"/>
      <c r="E47" s="60"/>
      <c r="F47" s="76"/>
      <c r="G47" s="75"/>
      <c r="H47" s="30" t="s">
        <v>7</v>
      </c>
      <c r="I47" s="88" t="s">
        <v>28</v>
      </c>
      <c r="J47" s="24" t="str">
        <f>IFERROR(IF(K47="CU","")+IF(K47="01","SIN FASE")+IF(K47="02",11)+IF(K47="03",16)+IF(K47="04",0)+IF(K47="05",0)+IF(K47="06",0),"SIN FASE")</f>
        <v>SIN FASE</v>
      </c>
      <c r="K47" s="84" t="str">
        <f>MID($H$6,1,2)</f>
        <v>CU</v>
      </c>
      <c r="L47" s="84"/>
      <c r="M47" s="156" t="s">
        <v>33</v>
      </c>
      <c r="N47" s="156"/>
      <c r="O47" s="157"/>
    </row>
    <row r="48" spans="1:15" ht="12.75" customHeight="1" x14ac:dyDescent="0.25">
      <c r="B48" s="75"/>
      <c r="C48" s="60"/>
      <c r="D48" s="60"/>
      <c r="E48" s="60"/>
      <c r="F48" s="76"/>
      <c r="G48" s="75"/>
      <c r="H48" s="16"/>
      <c r="I48" s="61" t="s">
        <v>29</v>
      </c>
      <c r="J48" s="25" t="str">
        <f>IFERROR(IF(K48="CU","")+IF(K48="01","16")+IF(K48="02",11)+IF(K48="03",16)+IF(K48="04",0)+IF(K48="05",0)+IF(K48="06",0),"PENDIENTE")</f>
        <v>PENDIENTE</v>
      </c>
      <c r="K48" s="29" t="str">
        <f t="shared" ref="K48:K52" si="5">MID($H$6,1,2)</f>
        <v>CU</v>
      </c>
      <c r="L48" s="29"/>
      <c r="M48" s="155" t="s">
        <v>34</v>
      </c>
      <c r="N48" s="155"/>
      <c r="O48" s="158"/>
    </row>
    <row r="49" spans="1:15" x14ac:dyDescent="0.25">
      <c r="B49" s="75"/>
      <c r="C49" s="60"/>
      <c r="D49" s="60"/>
      <c r="E49" s="60"/>
      <c r="F49" s="76"/>
      <c r="G49" s="75"/>
      <c r="H49" s="16"/>
      <c r="I49" s="61" t="s">
        <v>30</v>
      </c>
      <c r="J49" s="25" t="str">
        <f>IFERROR(IF(K49="CU","")+IF(K49="01","21")+IF(K49="02",11)+IF(K49="03",16)+IF(K49="04",0)+IF(K49="05",0)+IF(K49="06",0),"PENDIENTE")</f>
        <v>PENDIENTE</v>
      </c>
      <c r="K49" s="29" t="str">
        <f t="shared" si="5"/>
        <v>CU</v>
      </c>
      <c r="L49" s="29"/>
      <c r="M49" s="155" t="s">
        <v>35</v>
      </c>
      <c r="N49" s="155"/>
      <c r="O49" s="158"/>
    </row>
    <row r="50" spans="1:15" x14ac:dyDescent="0.25">
      <c r="B50" s="75"/>
      <c r="C50" s="60"/>
      <c r="D50" s="57"/>
      <c r="E50" s="57"/>
      <c r="F50" s="77"/>
      <c r="G50" s="75"/>
      <c r="H50" s="16"/>
      <c r="I50" s="61" t="s">
        <v>31</v>
      </c>
      <c r="J50" s="25" t="str">
        <f>IFERROR(IF(K50="CU","")+IF(K50="01",26)+IF(K50="02",11)+IF(K50="03",16)+IF(K50="04",0)+IF(K50="05",0)+IF(K50="06",0),"PENDIENTE")</f>
        <v>PENDIENTE</v>
      </c>
      <c r="K50" s="29" t="str">
        <f t="shared" si="5"/>
        <v>CU</v>
      </c>
      <c r="L50" s="29"/>
      <c r="M50" s="155" t="s">
        <v>36</v>
      </c>
      <c r="N50" s="155"/>
      <c r="O50" s="158"/>
    </row>
    <row r="51" spans="1:15" x14ac:dyDescent="0.25">
      <c r="B51" s="75"/>
      <c r="C51" s="60"/>
      <c r="D51" s="57"/>
      <c r="E51" s="57"/>
      <c r="F51" s="77"/>
      <c r="G51" s="75"/>
      <c r="H51" s="41" t="s">
        <v>7</v>
      </c>
      <c r="I51" s="61" t="s">
        <v>32</v>
      </c>
      <c r="J51" s="25" t="str">
        <f>IFERROR(IF(K51="CU","")+IF(K51="01","SIN FASE")+IF(K51="02",11)+IF(K51="03","SIN FASE")+IF(K51="04",0)+IF(K51="05",0)+IF(K51="06",0),"SIN FASE")</f>
        <v>SIN FASE</v>
      </c>
      <c r="K51" s="29" t="str">
        <f t="shared" si="5"/>
        <v>CU</v>
      </c>
      <c r="L51" s="29"/>
      <c r="M51" s="155" t="s">
        <v>37</v>
      </c>
      <c r="N51" s="155"/>
      <c r="O51" s="158"/>
    </row>
    <row r="52" spans="1:15" ht="13.8" thickBot="1" x14ac:dyDescent="0.3">
      <c r="B52" s="75"/>
      <c r="C52" s="60"/>
      <c r="D52" s="60"/>
      <c r="E52" s="60"/>
      <c r="F52" s="76"/>
      <c r="G52" s="75"/>
      <c r="H52" s="42"/>
      <c r="I52" s="40" t="s">
        <v>13</v>
      </c>
      <c r="J52" s="26" t="str">
        <f>IFERROR(IF(K52="CU","")+IF(K52="01","")+IF(K52="02",11)+IF(K52="03",16)+IF(K52="04",0)+IF(K52="05",0)+IF(K52="06",0),"")</f>
        <v/>
      </c>
      <c r="K52" s="85" t="str">
        <f t="shared" si="5"/>
        <v>CU</v>
      </c>
      <c r="L52" s="85"/>
      <c r="M52" s="162" t="s">
        <v>41</v>
      </c>
      <c r="N52" s="162"/>
      <c r="O52" s="163"/>
    </row>
    <row r="53" spans="1:15" x14ac:dyDescent="0.25">
      <c r="B53" s="75"/>
      <c r="C53" s="60"/>
      <c r="D53" s="60"/>
      <c r="E53" s="60"/>
      <c r="F53" s="76"/>
      <c r="G53" s="71"/>
      <c r="H53" s="60"/>
      <c r="I53" s="61"/>
      <c r="J53" s="25"/>
      <c r="K53" s="29"/>
      <c r="L53" s="29"/>
      <c r="M53" s="29"/>
    </row>
    <row r="54" spans="1:15" x14ac:dyDescent="0.25">
      <c r="B54" s="75"/>
      <c r="C54" s="60"/>
      <c r="D54" s="60"/>
      <c r="E54" s="60"/>
      <c r="F54" s="76"/>
      <c r="G54" s="71"/>
      <c r="H54" s="60"/>
      <c r="I54" s="61"/>
      <c r="J54" s="25"/>
      <c r="K54" s="29"/>
      <c r="L54" s="29"/>
      <c r="M54" s="29"/>
    </row>
    <row r="55" spans="1:15" x14ac:dyDescent="0.25">
      <c r="B55" s="75"/>
      <c r="C55" s="60"/>
      <c r="D55" s="60"/>
      <c r="E55" s="60"/>
      <c r="F55" s="76"/>
      <c r="G55" s="71"/>
      <c r="H55" s="60"/>
      <c r="I55" s="61"/>
      <c r="J55" s="25"/>
      <c r="K55" s="29"/>
      <c r="L55" s="29"/>
      <c r="M55" s="29"/>
    </row>
    <row r="56" spans="1:15" x14ac:dyDescent="0.25">
      <c r="B56" s="75"/>
      <c r="C56" s="60"/>
      <c r="D56" s="60"/>
      <c r="E56" s="60"/>
      <c r="F56" s="76"/>
      <c r="G56" s="71"/>
      <c r="H56" s="60"/>
      <c r="I56" s="61"/>
      <c r="J56" s="25"/>
      <c r="K56" s="29"/>
      <c r="L56" s="29"/>
      <c r="M56" s="29"/>
    </row>
    <row r="57" spans="1:15" x14ac:dyDescent="0.25">
      <c r="B57" s="75"/>
      <c r="C57" s="60"/>
      <c r="D57" s="60"/>
      <c r="E57" s="60"/>
      <c r="F57" s="76"/>
      <c r="G57" s="71"/>
      <c r="H57" s="60"/>
      <c r="I57" s="61"/>
      <c r="J57" s="25"/>
      <c r="K57" s="29"/>
      <c r="L57" s="29"/>
      <c r="M57" s="29"/>
    </row>
    <row r="58" spans="1:15" x14ac:dyDescent="0.25">
      <c r="B58" s="75"/>
      <c r="C58" s="60"/>
      <c r="D58" s="60"/>
      <c r="E58" s="60"/>
      <c r="F58" s="76"/>
      <c r="G58" s="71"/>
      <c r="H58" s="60"/>
      <c r="I58" s="61"/>
      <c r="J58" s="25"/>
      <c r="K58" s="29"/>
      <c r="L58" s="29"/>
      <c r="M58" s="29"/>
    </row>
    <row r="59" spans="1:15" x14ac:dyDescent="0.25">
      <c r="B59" s="75"/>
      <c r="C59" s="60"/>
      <c r="D59" s="60"/>
      <c r="E59" s="60"/>
      <c r="F59" s="76"/>
      <c r="G59" s="71"/>
      <c r="H59" s="60"/>
      <c r="I59" s="61"/>
      <c r="J59" s="25"/>
      <c r="K59" s="29"/>
      <c r="L59" s="29"/>
      <c r="M59" s="29"/>
    </row>
    <row r="60" spans="1:15" ht="12.75" customHeight="1" x14ac:dyDescent="0.25">
      <c r="A60" s="14"/>
      <c r="B60" s="75"/>
      <c r="C60" s="68"/>
      <c r="D60" s="68"/>
      <c r="E60" s="69"/>
      <c r="F60" s="76"/>
      <c r="G60" s="71"/>
      <c r="H60" s="20"/>
      <c r="I60" s="20"/>
      <c r="N60" s="28"/>
      <c r="O60" s="29"/>
    </row>
    <row r="61" spans="1:15" ht="13.8" thickBot="1" x14ac:dyDescent="0.3">
      <c r="A61" s="14"/>
      <c r="B61" s="148" t="s">
        <v>21</v>
      </c>
      <c r="C61" s="149"/>
      <c r="D61" s="149"/>
      <c r="E61" s="149"/>
      <c r="F61" s="150"/>
      <c r="G61" s="78" t="s">
        <v>42</v>
      </c>
      <c r="H61" s="33" t="s">
        <v>6</v>
      </c>
      <c r="I61" s="153"/>
      <c r="J61" s="153"/>
      <c r="K61" s="153"/>
      <c r="L61" s="153"/>
      <c r="M61" s="153"/>
      <c r="N61" s="153"/>
      <c r="O61" s="29"/>
    </row>
    <row r="79" spans="1:5" x14ac:dyDescent="0.25">
      <c r="A79" s="15"/>
      <c r="D79" s="15"/>
      <c r="E79" s="15"/>
    </row>
  </sheetData>
  <sheetProtection sheet="1" objects="1" scenarios="1"/>
  <mergeCells count="33">
    <mergeCell ref="B61:F61"/>
    <mergeCell ref="G43:I43"/>
    <mergeCell ref="K43:O43"/>
    <mergeCell ref="B45:O45"/>
    <mergeCell ref="I61:N61"/>
    <mergeCell ref="B44:H44"/>
    <mergeCell ref="B43:F43"/>
    <mergeCell ref="M47:O47"/>
    <mergeCell ref="M48:O48"/>
    <mergeCell ref="M49:O49"/>
    <mergeCell ref="H46:O46"/>
    <mergeCell ref="M50:O50"/>
    <mergeCell ref="M51:O51"/>
    <mergeCell ref="M52:O52"/>
    <mergeCell ref="H6:O6"/>
    <mergeCell ref="E6:F6"/>
    <mergeCell ref="A1:O1"/>
    <mergeCell ref="A5:B5"/>
    <mergeCell ref="A6:D6"/>
    <mergeCell ref="J3:N3"/>
    <mergeCell ref="H5:O5"/>
    <mergeCell ref="C3:I3"/>
    <mergeCell ref="C5:F5"/>
    <mergeCell ref="A3:B3"/>
    <mergeCell ref="A30:E30"/>
    <mergeCell ref="C42:G42"/>
    <mergeCell ref="J29:M29"/>
    <mergeCell ref="D31:E31"/>
    <mergeCell ref="D32:E32"/>
    <mergeCell ref="D33:E33"/>
    <mergeCell ref="J34:M34"/>
    <mergeCell ref="H36:N36"/>
    <mergeCell ref="H37:O37"/>
  </mergeCells>
  <phoneticPr fontId="0" type="noConversion"/>
  <conditionalFormatting sqref="H5">
    <cfRule type="cellIs" dxfId="18" priority="40" stopIfTrue="1" operator="equal">
      <formula>"CUMPLIMENTAR FASE"</formula>
    </cfRule>
    <cfRule type="cellIs" dxfId="17" priority="41" stopIfTrue="1" operator="equal">
      <formula>"CUMPLIMENTAR FASE"</formula>
    </cfRule>
  </conditionalFormatting>
  <conditionalFormatting sqref="O9:O17 O32:O33 O35 O19:O28">
    <cfRule type="cellIs" dxfId="16" priority="36" stopIfTrue="1" operator="equal">
      <formula>"SIN FASE"</formula>
    </cfRule>
    <cfRule type="cellIs" dxfId="15" priority="39" stopIfTrue="1" operator="equal">
      <formula>"SELECCIONE FASE"</formula>
    </cfRule>
  </conditionalFormatting>
  <conditionalFormatting sqref="J47:J59">
    <cfRule type="containsErrors" dxfId="14" priority="17" stopIfTrue="1">
      <formula>ISERROR(J47)</formula>
    </cfRule>
    <cfRule type="cellIs" dxfId="13" priority="38" stopIfTrue="1" operator="equal">
      <formula>"SELECCIONE FASE"</formula>
    </cfRule>
  </conditionalFormatting>
  <conditionalFormatting sqref="J51:J59 J47">
    <cfRule type="cellIs" dxfId="12" priority="37" stopIfTrue="1" operator="equal">
      <formula>"SIN FASE"</formula>
    </cfRule>
  </conditionalFormatting>
  <conditionalFormatting sqref="O9">
    <cfRule type="cellIs" dxfId="11" priority="21" stopIfTrue="1" operator="equal">
      <formula>"ERROR FASE"</formula>
    </cfRule>
    <cfRule type="cellIs" dxfId="10" priority="22" stopIfTrue="1" operator="equal">
      <formula>"SELECCIONE FASE"</formula>
    </cfRule>
  </conditionalFormatting>
  <conditionalFormatting sqref="H6">
    <cfRule type="cellIs" dxfId="9" priority="16" stopIfTrue="1" operator="equal">
      <formula>"CUMPLIMENTAR FASE"</formula>
    </cfRule>
  </conditionalFormatting>
  <conditionalFormatting sqref="N32:N33 N9:N17 N19:N28">
    <cfRule type="cellIs" dxfId="8" priority="13" stopIfTrue="1" operator="equal">
      <formula>"FECHA"</formula>
    </cfRule>
    <cfRule type="cellIs" dxfId="7" priority="15" stopIfTrue="1" operator="equal">
      <formula>"ERROR"</formula>
    </cfRule>
  </conditionalFormatting>
  <conditionalFormatting sqref="O9:P17 O32:P33 O19:P28 P18">
    <cfRule type="cellIs" dxfId="6" priority="14" stopIfTrue="1" operator="equal">
      <formula>"DATOS ERRONEOS O INCOMPLETOS"</formula>
    </cfRule>
  </conditionalFormatting>
  <conditionalFormatting sqref="J47:J52">
    <cfRule type="cellIs" dxfId="5" priority="6" operator="equal">
      <formula>"PENDIENTE"</formula>
    </cfRule>
  </conditionalFormatting>
  <conditionalFormatting sqref="O18">
    <cfRule type="cellIs" dxfId="4" priority="4" stopIfTrue="1" operator="equal">
      <formula>"SIN FASE"</formula>
    </cfRule>
    <cfRule type="cellIs" dxfId="3" priority="5" stopIfTrue="1" operator="equal">
      <formula>"SELECCIONE FASE"</formula>
    </cfRule>
  </conditionalFormatting>
  <conditionalFormatting sqref="N18">
    <cfRule type="cellIs" dxfId="2" priority="1" stopIfTrue="1" operator="equal">
      <formula>"FECHA"</formula>
    </cfRule>
    <cfRule type="cellIs" dxfId="1" priority="3" stopIfTrue="1" operator="equal">
      <formula>"ERROR"</formula>
    </cfRule>
  </conditionalFormatting>
  <conditionalFormatting sqref="O18">
    <cfRule type="cellIs" dxfId="0" priority="2" stopIfTrue="1" operator="equal">
      <formula>"DATOS ERRONEOS O INCOMPLETOS"</formula>
    </cfRule>
  </conditionalFormatting>
  <dataValidations count="14">
    <dataValidation type="list" allowBlank="1" showInputMessage="1" showErrorMessage="1" errorTitle="Valor erroneo" error="Introduzca:_x000a_Categoria Masculina:_x000a_VM, SM, PM, JM, LM, CM, IM, AM, BM_x000a_Categoria Femeniana:_x000a_VF, SF, PF, JF, LF, CF, IF, AF, BF" sqref="N35">
      <formula1>" LM, LF, CM, CF, IM, IF, AM, AF, BM, BF"</formula1>
    </dataValidation>
    <dataValidation type="list" showInputMessage="1" showErrorMessage="1" errorTitle="ERROR EN PROVINCIA LICENCIA" error="INDICAR LA PROVINCIA DE LA LICENCIA FEDERADA QUE PROCEDA (A, CS, V)" sqref="B9:B28">
      <formula1>"A,CS,V"</formula1>
    </dataValidation>
    <dataValidation type="list" allowBlank="1" showInputMessage="1" showErrorMessage="1" sqref="H7">
      <formula1>"CUMPLIMENTAR FASE, 01-JUEGOS DEPORTIVOS, 02-MUNICIPAL VALENCIA (ENTIDADES CIUDAD DE VALENCIA), 03-MUNICIPAL VALENCIA (ENTIDADES OTRAS LOCALIDADES), 04-MUNICIPAL CASTELLÓN, 05-MUNICIPAL VINARÒS, 06-MUNICIPAL SANT JOAN"</formula1>
    </dataValidation>
    <dataValidation type="list" allowBlank="1" showInputMessage="1" showErrorMessage="1" errorTitle="ERROR EN CATEGORIA" error="SEXO INCORRECTO (M = MASCULINO /  F = FEMENINO)" sqref="K9:K28 K32:K33">
      <formula1>"M,F"</formula1>
    </dataValidation>
    <dataValidation type="date" showInputMessage="1" showErrorMessage="1" errorTitle="ERROR FECHA DE NACIMIENTO" error="LA FECHA ESTA FUERA DE LAS CATEGORIAS AUTORIZADAS PARA ESTA ACTIVIDAD." sqref="I9:I28">
      <formula1>37622</formula1>
      <formula2>41274</formula2>
    </dataValidation>
    <dataValidation type="date" showInputMessage="1" showErrorMessage="1" errorTitle="ERROR FECHA DE NACIMIENTO" error="LA FECHA DE NACIMIENTO NO ES CORRECTA." sqref="I32:I33">
      <formula1>1</formula1>
      <formula2>42369</formula2>
    </dataValidation>
    <dataValidation type="date" showInputMessage="1" showErrorMessage="1" errorTitle="ERROR EN FECHA" error="FECHA ERRONEA O FUERA DE LOS PLAZOS ESTABLECIDOS." sqref="I61:N61">
      <formula1>43466</formula1>
      <formula2>72989</formula2>
    </dataValidation>
    <dataValidation type="list" errorStyle="warning" allowBlank="1" showInputMessage="1" showErrorMessage="1" sqref="M32:M33">
      <formula1>"ESP,FRA,ITA,POR,GBR,MAR,GER,RUS,CHI"</formula1>
    </dataValidation>
    <dataValidation type="list" showInputMessage="1" showErrorMessage="1" errorTitle="ERROR" error="Indicar si procede el pago (SI o NO)." sqref="D32:E33">
      <formula1>"SI, NO"</formula1>
    </dataValidation>
    <dataValidation type="list" showInputMessage="1" showErrorMessage="1" errorTitle="ERROR" error="Indicar lo que proceda (SI/NO)." sqref="E9:E28">
      <formula1>"SI, NO"</formula1>
    </dataValidation>
    <dataValidation type="list" showInputMessage="1" showErrorMessage="1" errorTitle="ERROR PROVINCIA LICENCIA" error="INTRODUCIR LA CODIFICACION DE LETRAS DE LA LICENCIA FEDERADA FACV" sqref="B32:B33">
      <formula1>"VA"</formula1>
    </dataValidation>
    <dataValidation type="list" showInputMessage="1" showErrorMessage="1" sqref="H6:O6">
      <formula1>"CUMPLIMENTAR FASE,01-JUEGOS DEPORTIVOS / F.RENDIMIENTO, 02-MUNICIPAL VALENCIA (ENTIDADES DE LA CIUDAD DE VALENCIA), 03-MUNICIPAL VALENCIA (ENTIDADES DE OTRAS LOCALIDADES)"</formula1>
    </dataValidation>
    <dataValidation type="list" showInputMessage="1" showErrorMessage="1" errorTitle="ERROR EN PROVINCIA" error="INDICAR PROVINCIA DE LA COMUNIDAD VALENCIANA: ALICANTE, CASTELLÓN O VALENCIA" sqref="K43:O43">
      <formula1>"VALENCIA,CASTELLÓN,ALICANTE"</formula1>
    </dataValidation>
    <dataValidation type="list" errorStyle="warning" showInputMessage="1" showErrorMessage="1" sqref="M9:M28">
      <formula1>"ESP,FRA,ITA,POR,GBR,MAR,GER,RUS,CHI"</formula1>
    </dataValidation>
  </dataValidations>
  <printOptions horizontalCentered="1"/>
  <pageMargins left="0.19685039370078741" right="3.937007874015748E-2" top="0.59055118110236227" bottom="0.19685039370078741" header="0.31496062992125984" footer="0"/>
  <pageSetup paperSize="9" scale="56" orientation="portrait" r:id="rId1"/>
  <headerFooter alignWithMargins="0">
    <oddHeader>&amp;LNº Relación: ______&amp;C&amp;"Arial,Negrita"&amp;18ANEXO IV&amp;R&amp;12Nº Pag. ______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DESGLOSE INSCRIPCION</vt:lpstr>
      <vt:lpstr>'DESGLOSE INSCRIPCION'!Área_de_impresión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Desglose Participacion JECV 2013/14</dc:title>
  <dc:creator>FACV: Alfredo Repolles</dc:creator>
  <cp:lastModifiedBy>Elena López Cañada</cp:lastModifiedBy>
  <cp:lastPrinted>2020-10-14T08:27:19Z</cp:lastPrinted>
  <dcterms:created xsi:type="dcterms:W3CDTF">2008-06-25T10:46:17Z</dcterms:created>
  <dcterms:modified xsi:type="dcterms:W3CDTF">2020-10-14T08:31:24Z</dcterms:modified>
</cp:coreProperties>
</file>