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1869e75ea620fe4a/Escritorio/AREA TECNICA-PILAR/TEMPORADA 2027/JUEGOS DEPORTIVOS 26-27/NUEVO ANEXO IV 2027/"/>
    </mc:Choice>
  </mc:AlternateContent>
  <xr:revisionPtr revIDLastSave="170" documentId="8_{3BD4053B-006A-4480-BD89-27EB5E941E4A}" xr6:coauthVersionLast="47" xr6:coauthVersionMax="47" xr10:uidLastSave="{522BA3FA-EB98-4FCC-BC9F-24F1688B96F7}"/>
  <bookViews>
    <workbookView xWindow="21480" yWindow="-120" windowWidth="29040" windowHeight="15720" tabRatio="682" xr2:uid="{00000000-000D-0000-FFFF-FFFF00000000}"/>
  </bookViews>
  <sheets>
    <sheet name="Hoja " sheetId="3" r:id="rId1"/>
  </sheets>
  <definedNames>
    <definedName name="_xlnm.Print_Area" localSheetId="0">'Hoja '!$A$1:$O$78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8" i="3" l="1"/>
  <c r="O28" i="3" s="1"/>
  <c r="N27" i="3"/>
  <c r="O27" i="3" s="1"/>
  <c r="N26" i="3"/>
  <c r="O26" i="3" s="1"/>
  <c r="N25" i="3"/>
  <c r="O25" i="3" s="1"/>
  <c r="N24" i="3"/>
  <c r="O24" i="3" s="1"/>
  <c r="N23" i="3"/>
  <c r="O23" i="3" s="1"/>
  <c r="N22" i="3"/>
  <c r="O22" i="3" s="1"/>
  <c r="N21" i="3"/>
  <c r="O21" i="3" s="1"/>
  <c r="N20" i="3"/>
  <c r="O20" i="3" s="1"/>
  <c r="N19" i="3"/>
  <c r="N18" i="3"/>
  <c r="N17" i="3"/>
  <c r="N16" i="3"/>
  <c r="N15" i="3"/>
  <c r="N14" i="3"/>
  <c r="N13" i="3"/>
  <c r="N12" i="3"/>
  <c r="N11" i="3"/>
  <c r="N10" i="3"/>
  <c r="N9" i="3"/>
  <c r="K53" i="3"/>
  <c r="J53" i="3" s="1"/>
  <c r="K52" i="3"/>
  <c r="J52" i="3" s="1"/>
  <c r="K51" i="3"/>
  <c r="J51" i="3" s="1"/>
  <c r="K47" i="3"/>
  <c r="J47" i="3" s="1"/>
  <c r="N32" i="3"/>
  <c r="K50" i="3"/>
  <c r="J50" i="3" s="1"/>
  <c r="K49" i="3"/>
  <c r="J49" i="3" s="1"/>
  <c r="K48" i="3"/>
  <c r="J48" i="3" s="1"/>
  <c r="N33" i="3"/>
  <c r="L33" i="3" s="1"/>
  <c r="O16" i="3" l="1"/>
  <c r="O18" i="3"/>
  <c r="O17" i="3"/>
  <c r="O9" i="3"/>
  <c r="O32" i="3"/>
  <c r="O33" i="3"/>
  <c r="O19" i="3" l="1"/>
  <c r="O15" i="3"/>
  <c r="O14" i="3"/>
  <c r="O12" i="3"/>
  <c r="O13" i="3"/>
  <c r="O11" i="3"/>
  <c r="O10" i="3"/>
  <c r="N34" i="3"/>
  <c r="O34" i="3"/>
  <c r="N29" i="3" l="1"/>
  <c r="O29" i="3"/>
  <c r="O36" i="3" s="1"/>
</calcChain>
</file>

<file path=xl/sharedStrings.xml><?xml version="1.0" encoding="utf-8"?>
<sst xmlns="http://schemas.openxmlformats.org/spreadsheetml/2006/main" count="66" uniqueCount="58">
  <si>
    <t>Nombre</t>
  </si>
  <si>
    <t>IMPORTE</t>
  </si>
  <si>
    <t>Sexo</t>
  </si>
  <si>
    <t>Nº</t>
  </si>
  <si>
    <t>D./Dña.</t>
  </si>
  <si>
    <t>Teléfono contacto:</t>
  </si>
  <si>
    <t>Fecha:</t>
  </si>
  <si>
    <t>SOLO FASE MUNICIPAL =&gt;</t>
  </si>
  <si>
    <t>1er. Apellido</t>
  </si>
  <si>
    <t>2º Apellido</t>
  </si>
  <si>
    <t>E-mail:</t>
  </si>
  <si>
    <t>C.Club 
Fed.(1)</t>
  </si>
  <si>
    <t>Nº de atletas:</t>
  </si>
  <si>
    <t>T</t>
  </si>
  <si>
    <t>Nº de técnicos:</t>
  </si>
  <si>
    <t>Cat</t>
  </si>
  <si>
    <t>Fecha Nacimi.(3)</t>
  </si>
  <si>
    <t>DNI / NIE
Pasaporte (4)</t>
  </si>
  <si>
    <t>País (5)</t>
  </si>
  <si>
    <r>
      <t xml:space="preserve">TÉCNICOS DEL EQUIPO </t>
    </r>
    <r>
      <rPr>
        <sz val="10"/>
        <rFont val="Arial"/>
        <family val="2"/>
      </rPr>
      <t>(8)</t>
    </r>
  </si>
  <si>
    <t>INDICAR FASE (OBLIGATORIO)</t>
  </si>
  <si>
    <t xml:space="preserve">, con nº de DNI / NIE / Pasaporte </t>
  </si>
  <si>
    <t xml:space="preserve">como representante y responsable </t>
  </si>
  <si>
    <t>de la entidad arriba indicada, con sede en la localidad de</t>
  </si>
  <si>
    <t xml:space="preserve"> , provincia de</t>
  </si>
  <si>
    <t>ENTIDAD:</t>
  </si>
  <si>
    <t>S10</t>
  </si>
  <si>
    <t>S12</t>
  </si>
  <si>
    <t>S14</t>
  </si>
  <si>
    <t>S16</t>
  </si>
  <si>
    <t>S18</t>
  </si>
  <si>
    <t>Sub 10 (Benjamín)</t>
  </si>
  <si>
    <t>Sub 12 (Alevín)</t>
  </si>
  <si>
    <t>Sub 14 (Infantil)</t>
  </si>
  <si>
    <t>Sub 16 (Cadete)</t>
  </si>
  <si>
    <t>Sub18 (Juvenil)</t>
  </si>
  <si>
    <t>Cat.
(6)</t>
  </si>
  <si>
    <t>Cat.</t>
  </si>
  <si>
    <t>Técnicos</t>
  </si>
  <si>
    <t>Firma Federación de Atletismo CV</t>
  </si>
  <si>
    <t>CUOTAS POR CATEGORÍA</t>
  </si>
  <si>
    <t>Ingreso en IBERCAJA (IBAN) ES12 2085 9355 8803 3037 6053</t>
  </si>
  <si>
    <t>IMPORTE TOTAL A INGRESAR:</t>
  </si>
  <si>
    <t>DNI/NIE (3)</t>
  </si>
  <si>
    <t>País (4)</t>
  </si>
  <si>
    <t>Categ.</t>
  </si>
  <si>
    <r>
      <rPr>
        <sz val="9"/>
        <rFont val="Arial"/>
        <family val="2"/>
      </rPr>
      <t xml:space="preserve">Procede pago </t>
    </r>
    <r>
      <rPr>
        <sz val="8"/>
        <rFont val="Arial"/>
        <family val="2"/>
      </rPr>
      <t>(7) JJMM</t>
    </r>
  </si>
  <si>
    <t>Firma del representante / sello de la entidad</t>
  </si>
  <si>
    <t>S20</t>
  </si>
  <si>
    <t>Sub 20 (Júnior 1º)</t>
  </si>
  <si>
    <t>01-JUEGOS DEPORTIVOS / F.RENDIMIENTO</t>
  </si>
  <si>
    <t>NO</t>
  </si>
  <si>
    <t>Provincia</t>
  </si>
  <si>
    <t>Valencia</t>
  </si>
  <si>
    <t>Castellón</t>
  </si>
  <si>
    <t>Alicante</t>
  </si>
  <si>
    <t>Renovado</t>
  </si>
  <si>
    <t>HOJA DE INSCRIPCIÓN - DESGLOSE DE PARTICIPACIÓN 45º JOCS ESPORTIUS CV ● TEMPORADA ESCOLAR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</si>
</sst>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21" x14ac:knownFonts="1">
    <font>
      <sz val="10"/>
      <name val="Arial"/>
    </font>
    <font>
      <sz val="10"/>
      <name val="Arial"/>
      <family val="2"/>
    </font>
    <font>
      <sz val="10"/>
      <name val="Arial"/>
      <family val="2"/>
    </font>
    <font>
      <u/>
      <sz val="10"/>
      <color indexed="12"/>
      <name val="Arial"/>
      <family val="2"/>
    </font>
    <font>
      <b/>
      <sz val="10"/>
      <name val="Arial"/>
      <family val="2"/>
    </font>
    <font>
      <b/>
      <sz val="12"/>
      <name val="Arial"/>
      <family val="2"/>
    </font>
    <font>
      <b/>
      <sz val="14"/>
      <color indexed="12"/>
      <name val="Arial"/>
      <family val="2"/>
    </font>
    <font>
      <b/>
      <sz val="10"/>
      <color indexed="62"/>
      <name val="Arial"/>
      <family val="2"/>
    </font>
    <font>
      <b/>
      <sz val="11"/>
      <name val="Arial"/>
      <family val="2"/>
    </font>
    <font>
      <sz val="9"/>
      <name val="Arial"/>
      <family val="2"/>
    </font>
    <font>
      <sz val="8"/>
      <name val="Arial"/>
      <family val="2"/>
    </font>
    <font>
      <sz val="12"/>
      <name val="Arial"/>
      <family val="2"/>
    </font>
    <font>
      <sz val="8"/>
      <color rgb="FF000000"/>
      <name val="Arial"/>
      <family val="2"/>
    </font>
    <font>
      <b/>
      <sz val="10"/>
      <color theme="1"/>
      <name val="Arial"/>
      <family val="2"/>
    </font>
    <font>
      <b/>
      <sz val="7"/>
      <color rgb="FFFF0000"/>
      <name val="Arial"/>
      <family val="2"/>
    </font>
    <font>
      <sz val="10"/>
      <color theme="0"/>
      <name val="Arial"/>
      <family val="2"/>
    </font>
    <font>
      <b/>
      <sz val="12"/>
      <color theme="3" tint="-0.249977111117893"/>
      <name val="Arial"/>
      <family val="2"/>
    </font>
    <font>
      <b/>
      <sz val="11"/>
      <color theme="9" tint="-0.499984740745262"/>
      <name val="Arial"/>
      <family val="2"/>
    </font>
    <font>
      <b/>
      <sz val="16"/>
      <color theme="0"/>
      <name val="Arial"/>
      <family val="2"/>
    </font>
    <font>
      <sz val="7"/>
      <name val="Arial"/>
      <family val="2"/>
    </font>
    <font>
      <sz val="12"/>
      <color theme="3" tint="-0.249977111117893"/>
      <name val="Arial"/>
      <family val="2"/>
    </font>
  </fonts>
  <fills count="7">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70C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56">
    <xf numFmtId="0" fontId="0" fillId="0" borderId="0" xfId="0"/>
    <xf numFmtId="0" fontId="1" fillId="0" borderId="7" xfId="0"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2" xfId="0" applyFont="1" applyBorder="1" applyAlignment="1" applyProtection="1">
      <alignment vertical="center"/>
      <protection locked="0"/>
    </xf>
    <xf numFmtId="14" fontId="1" fillId="0" borderId="12"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49" fontId="1" fillId="0" borderId="7" xfId="0" applyNumberFormat="1" applyFont="1" applyBorder="1" applyAlignment="1" applyProtection="1">
      <alignment horizontal="center" vertical="center"/>
      <protection locked="0"/>
    </xf>
    <xf numFmtId="0" fontId="1" fillId="0" borderId="7" xfId="0" applyFont="1" applyBorder="1" applyAlignment="1" applyProtection="1">
      <alignment vertical="center"/>
      <protection locked="0"/>
    </xf>
    <xf numFmtId="14" fontId="1" fillId="0" borderId="12" xfId="0" applyNumberFormat="1" applyFont="1" applyBorder="1" applyAlignment="1" applyProtection="1">
      <alignment vertical="center"/>
      <protection locked="0"/>
    </xf>
    <xf numFmtId="0" fontId="5" fillId="0" borderId="25" xfId="0" applyFont="1" applyBorder="1" applyAlignment="1" applyProtection="1">
      <alignment horizontal="center" vertical="center"/>
      <protection locked="0"/>
    </xf>
    <xf numFmtId="0" fontId="4" fillId="0" borderId="25" xfId="0" applyFont="1" applyBorder="1" applyAlignment="1" applyProtection="1">
      <alignment horizontal="center"/>
      <protection locked="0"/>
    </xf>
    <xf numFmtId="0" fontId="2" fillId="0" borderId="0" xfId="0" applyFont="1" applyProtection="1">
      <protection locked="0"/>
    </xf>
    <xf numFmtId="0" fontId="6" fillId="0" borderId="0" xfId="0" applyFont="1" applyAlignment="1" applyProtection="1">
      <alignment horizontal="center"/>
      <protection locked="0"/>
    </xf>
    <xf numFmtId="0" fontId="5" fillId="0" borderId="0" xfId="0" applyFont="1" applyAlignment="1" applyProtection="1">
      <alignment horizontal="center"/>
      <protection locked="0"/>
    </xf>
    <xf numFmtId="0" fontId="4" fillId="0" borderId="0" xfId="0" applyFont="1" applyAlignment="1" applyProtection="1">
      <alignment vertical="center"/>
      <protection locked="0"/>
    </xf>
    <xf numFmtId="0" fontId="3" fillId="0" borderId="0" xfId="1" applyBorder="1" applyAlignment="1" applyProtection="1">
      <alignment horizontal="center" vertical="center"/>
      <protection locked="0"/>
    </xf>
    <xf numFmtId="0" fontId="11" fillId="0" borderId="0" xfId="0" applyFont="1" applyAlignment="1" applyProtection="1">
      <alignment horizontal="center"/>
      <protection locked="0"/>
    </xf>
    <xf numFmtId="0" fontId="8"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41" xfId="0" applyFont="1" applyBorder="1" applyAlignment="1" applyProtection="1">
      <alignment horizontal="center" vertical="center" wrapText="1"/>
      <protection locked="0"/>
    </xf>
    <xf numFmtId="0" fontId="19" fillId="0" borderId="40" xfId="0" applyFont="1" applyBorder="1" applyAlignment="1" applyProtection="1">
      <alignment horizontal="center" vertical="center" wrapText="1"/>
      <protection locked="0"/>
    </xf>
    <xf numFmtId="0" fontId="1" fillId="0" borderId="40"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2" fillId="0" borderId="40" xfId="0" applyFont="1"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0" fillId="0" borderId="0" xfId="0" applyProtection="1">
      <protection locked="0"/>
    </xf>
    <xf numFmtId="0" fontId="1" fillId="0" borderId="17" xfId="0" applyFont="1" applyBorder="1" applyAlignment="1" applyProtection="1">
      <alignment horizontal="center" vertical="center"/>
      <protection locked="0"/>
    </xf>
    <xf numFmtId="8" fontId="0" fillId="0" borderId="0" xfId="0" applyNumberFormat="1" applyProtection="1">
      <protection locked="0"/>
    </xf>
    <xf numFmtId="0" fontId="1" fillId="0" borderId="18" xfId="0"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vertical="center"/>
      <protection locked="0"/>
    </xf>
    <xf numFmtId="14" fontId="0" fillId="0" borderId="0" xfId="0" applyNumberFormat="1" applyAlignment="1" applyProtection="1">
      <alignment horizontal="center" vertical="center"/>
      <protection locked="0"/>
    </xf>
    <xf numFmtId="1" fontId="1" fillId="0" borderId="0" xfId="0" applyNumberFormat="1" applyFont="1" applyAlignment="1" applyProtection="1">
      <alignment horizontal="right" vertical="center"/>
      <protection locked="0"/>
    </xf>
    <xf numFmtId="1" fontId="0" fillId="0" borderId="0" xfId="0" applyNumberFormat="1" applyAlignment="1" applyProtection="1">
      <alignment horizontal="right" vertical="center"/>
      <protection locked="0"/>
    </xf>
    <xf numFmtId="0" fontId="2"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1" fillId="0" borderId="0" xfId="0" applyFont="1" applyProtection="1">
      <protection locked="0"/>
    </xf>
    <xf numFmtId="8" fontId="7" fillId="0" borderId="0" xfId="0" applyNumberFormat="1" applyFont="1" applyAlignment="1" applyProtection="1">
      <alignment vertical="center"/>
      <protection locked="0"/>
    </xf>
    <xf numFmtId="0" fontId="2" fillId="0" borderId="0" xfId="0" applyFont="1" applyAlignment="1" applyProtection="1">
      <alignment horizontal="right"/>
      <protection locked="0"/>
    </xf>
    <xf numFmtId="0" fontId="1" fillId="0" borderId="0" xfId="0" applyFont="1" applyAlignment="1" applyProtection="1">
      <alignment horizontal="right"/>
      <protection locked="0"/>
    </xf>
    <xf numFmtId="0" fontId="2" fillId="0" borderId="9" xfId="0" applyFont="1" applyBorder="1" applyAlignment="1" applyProtection="1">
      <alignment horizontal="left" wrapText="1"/>
      <protection locked="0"/>
    </xf>
    <xf numFmtId="0" fontId="2" fillId="0" borderId="5" xfId="0" applyFont="1" applyBorder="1" applyAlignment="1" applyProtection="1">
      <alignment horizontal="left" wrapText="1"/>
      <protection locked="0"/>
    </xf>
    <xf numFmtId="0" fontId="2" fillId="0" borderId="22" xfId="0" applyFont="1" applyBorder="1" applyAlignment="1" applyProtection="1">
      <alignment horizontal="left" wrapText="1"/>
      <protection locked="0"/>
    </xf>
    <xf numFmtId="0" fontId="0" fillId="0" borderId="6" xfId="0" applyBorder="1" applyProtection="1">
      <protection locked="0"/>
    </xf>
    <xf numFmtId="0" fontId="0" fillId="0" borderId="23" xfId="0" applyBorder="1" applyProtection="1">
      <protection locked="0"/>
    </xf>
    <xf numFmtId="0" fontId="1" fillId="0" borderId="0" xfId="0" applyFont="1" applyAlignment="1" applyProtection="1">
      <alignment horizontal="center"/>
      <protection locked="0"/>
    </xf>
    <xf numFmtId="8" fontId="13" fillId="0" borderId="0" xfId="0" applyNumberFormat="1" applyFont="1" applyAlignment="1" applyProtection="1">
      <alignment vertical="center"/>
      <protection locked="0"/>
    </xf>
    <xf numFmtId="0" fontId="15" fillId="0" borderId="0" xfId="0" applyFont="1" applyAlignment="1" applyProtection="1">
      <alignment horizontal="center"/>
      <protection locked="0"/>
    </xf>
    <xf numFmtId="0" fontId="4" fillId="0" borderId="23" xfId="0" applyFont="1" applyBorder="1" applyAlignment="1" applyProtection="1">
      <alignment vertical="center"/>
      <protection locked="0"/>
    </xf>
    <xf numFmtId="0" fontId="0" fillId="0" borderId="21" xfId="0" applyBorder="1" applyProtection="1">
      <protection locked="0"/>
    </xf>
    <xf numFmtId="0" fontId="4" fillId="0" borderId="0" xfId="0" applyFont="1" applyAlignment="1" applyProtection="1">
      <alignment horizontal="left" indent="1"/>
      <protection locked="0"/>
    </xf>
    <xf numFmtId="0" fontId="4" fillId="0" borderId="0" xfId="0" applyFont="1" applyProtection="1">
      <protection locked="0"/>
    </xf>
    <xf numFmtId="0" fontId="4" fillId="0" borderId="0" xfId="0" applyFont="1" applyAlignment="1" applyProtection="1">
      <alignment horizontal="right" wrapText="1"/>
      <protection locked="0"/>
    </xf>
    <xf numFmtId="0" fontId="14" fillId="0" borderId="0" xfId="0" applyFont="1" applyAlignment="1" applyProtection="1">
      <alignment horizontal="right"/>
      <protection locked="0"/>
    </xf>
    <xf numFmtId="0" fontId="4" fillId="0" borderId="24" xfId="0" applyFont="1" applyBorder="1" applyAlignment="1" applyProtection="1">
      <alignment horizontal="center"/>
      <protection locked="0"/>
    </xf>
    <xf numFmtId="0" fontId="4" fillId="0" borderId="0" xfId="0" applyFont="1" applyAlignment="1" applyProtection="1">
      <alignment horizontal="right" vertical="center"/>
      <protection locked="0"/>
    </xf>
    <xf numFmtId="0" fontId="12" fillId="0" borderId="0" xfId="0" applyFont="1" applyAlignment="1" applyProtection="1">
      <alignment horizontal="left" readingOrder="1"/>
      <protection locked="0"/>
    </xf>
    <xf numFmtId="0" fontId="1" fillId="3" borderId="12" xfId="0" applyFont="1" applyFill="1" applyBorder="1" applyAlignment="1" applyProtection="1">
      <alignment horizontal="center" vertical="center"/>
      <protection hidden="1"/>
    </xf>
    <xf numFmtId="1" fontId="4" fillId="2" borderId="39" xfId="0" applyNumberFormat="1" applyFont="1" applyFill="1" applyBorder="1" applyAlignment="1" applyProtection="1">
      <alignment horizontal="center" vertical="center"/>
      <protection hidden="1"/>
    </xf>
    <xf numFmtId="8" fontId="16" fillId="3" borderId="19" xfId="0" applyNumberFormat="1" applyFont="1" applyFill="1" applyBorder="1" applyAlignment="1" applyProtection="1">
      <alignment vertical="center"/>
      <protection hidden="1"/>
    </xf>
    <xf numFmtId="1" fontId="4" fillId="0" borderId="0" xfId="0" applyNumberFormat="1" applyFont="1" applyAlignment="1" applyProtection="1">
      <alignment horizontal="center" vertical="center"/>
      <protection hidden="1"/>
    </xf>
    <xf numFmtId="8" fontId="16" fillId="0" borderId="0" xfId="0" applyNumberFormat="1" applyFont="1" applyProtection="1">
      <protection hidden="1"/>
    </xf>
    <xf numFmtId="0" fontId="1" fillId="0" borderId="3" xfId="0" applyFont="1"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8" fontId="7" fillId="3" borderId="14" xfId="0" applyNumberFormat="1" applyFont="1" applyFill="1" applyBorder="1" applyAlignment="1" applyProtection="1">
      <alignment vertical="center"/>
      <protection hidden="1"/>
    </xf>
    <xf numFmtId="0" fontId="1" fillId="3" borderId="7" xfId="0" applyFont="1" applyFill="1" applyBorder="1" applyAlignment="1" applyProtection="1">
      <alignment horizontal="center" vertical="center"/>
      <protection hidden="1"/>
    </xf>
    <xf numFmtId="8" fontId="7" fillId="3" borderId="15" xfId="0" applyNumberFormat="1" applyFont="1" applyFill="1" applyBorder="1" applyAlignment="1" applyProtection="1">
      <alignment vertical="center"/>
      <protection hidden="1"/>
    </xf>
    <xf numFmtId="1" fontId="4" fillId="2" borderId="13" xfId="0" applyNumberFormat="1" applyFont="1" applyFill="1" applyBorder="1" applyAlignment="1" applyProtection="1">
      <alignment horizontal="center" vertical="center"/>
      <protection hidden="1"/>
    </xf>
    <xf numFmtId="0" fontId="14" fillId="0" borderId="9" xfId="0" applyFont="1" applyBorder="1" applyProtection="1">
      <protection hidden="1"/>
    </xf>
    <xf numFmtId="0" fontId="1" fillId="0" borderId="5" xfId="0" applyFont="1" applyBorder="1" applyAlignment="1" applyProtection="1">
      <alignment horizontal="center"/>
      <protection hidden="1"/>
    </xf>
    <xf numFmtId="8" fontId="13" fillId="0" borderId="5" xfId="0" applyNumberFormat="1" applyFont="1" applyBorder="1" applyAlignment="1" applyProtection="1">
      <alignment vertical="center"/>
      <protection hidden="1"/>
    </xf>
    <xf numFmtId="0" fontId="15" fillId="0" borderId="5" xfId="0" applyFont="1" applyBorder="1" applyAlignment="1" applyProtection="1">
      <alignment horizontal="center"/>
      <protection hidden="1"/>
    </xf>
    <xf numFmtId="0" fontId="10" fillId="0" borderId="6" xfId="0" applyFont="1" applyBorder="1" applyProtection="1">
      <protection hidden="1"/>
    </xf>
    <xf numFmtId="0" fontId="1" fillId="0" borderId="0" xfId="0" applyFont="1" applyAlignment="1" applyProtection="1">
      <alignment horizontal="center"/>
      <protection hidden="1"/>
    </xf>
    <xf numFmtId="8" fontId="13" fillId="0" borderId="0" xfId="0" applyNumberFormat="1" applyFont="1" applyAlignment="1" applyProtection="1">
      <alignment vertical="center"/>
      <protection hidden="1"/>
    </xf>
    <xf numFmtId="0" fontId="15" fillId="0" borderId="0" xfId="0" applyFont="1" applyAlignment="1" applyProtection="1">
      <alignment horizontal="center"/>
      <protection hidden="1"/>
    </xf>
    <xf numFmtId="0" fontId="14" fillId="0" borderId="6" xfId="0" applyFont="1" applyBorder="1" applyProtection="1">
      <protection hidden="1"/>
    </xf>
    <xf numFmtId="0" fontId="0" fillId="0" borderId="6" xfId="0" applyBorder="1" applyProtection="1">
      <protection hidden="1"/>
    </xf>
    <xf numFmtId="0" fontId="0" fillId="0" borderId="11" xfId="0" applyBorder="1" applyProtection="1">
      <protection hidden="1"/>
    </xf>
    <xf numFmtId="0" fontId="1" fillId="0" borderId="8" xfId="0" applyFont="1" applyBorder="1" applyAlignment="1" applyProtection="1">
      <alignment horizontal="center"/>
      <protection hidden="1"/>
    </xf>
    <xf numFmtId="8" fontId="13" fillId="0" borderId="8" xfId="0" applyNumberFormat="1" applyFont="1" applyBorder="1" applyAlignment="1" applyProtection="1">
      <alignment vertical="center"/>
      <protection hidden="1"/>
    </xf>
    <xf numFmtId="0" fontId="15" fillId="0" borderId="8" xfId="0" applyFont="1" applyBorder="1" applyAlignment="1" applyProtection="1">
      <alignment horizontal="center"/>
      <protection hidden="1"/>
    </xf>
    <xf numFmtId="8" fontId="16" fillId="3" borderId="19" xfId="0" applyNumberFormat="1" applyFont="1" applyFill="1" applyBorder="1"/>
    <xf numFmtId="8" fontId="16" fillId="3" borderId="45" xfId="0" applyNumberFormat="1" applyFont="1" applyFill="1" applyBorder="1" applyAlignment="1" applyProtection="1">
      <alignment vertical="center"/>
      <protection hidden="1"/>
    </xf>
    <xf numFmtId="0" fontId="1" fillId="0" borderId="1" xfId="0" applyFont="1" applyBorder="1" applyAlignment="1" applyProtection="1">
      <alignment vertical="center"/>
      <protection locked="0"/>
    </xf>
    <xf numFmtId="14" fontId="1" fillId="0" borderId="1" xfId="0" applyNumberFormat="1" applyFont="1" applyBorder="1" applyAlignment="1" applyProtection="1">
      <alignment vertical="center"/>
      <protection locked="0"/>
    </xf>
    <xf numFmtId="14" fontId="1" fillId="5" borderId="1" xfId="0" applyNumberFormat="1" applyFont="1" applyFill="1" applyBorder="1" applyAlignment="1" applyProtection="1">
      <alignment horizontal="center" vertical="center"/>
      <protection locked="0"/>
    </xf>
    <xf numFmtId="14" fontId="1" fillId="0" borderId="1" xfId="0" applyNumberFormat="1" applyFont="1" applyBorder="1" applyAlignment="1" applyProtection="1">
      <alignment horizontal="center" vertical="center"/>
      <protection locked="0"/>
    </xf>
    <xf numFmtId="8" fontId="20" fillId="3" borderId="14" xfId="0" applyNumberFormat="1" applyFont="1" applyFill="1" applyBorder="1" applyAlignment="1" applyProtection="1">
      <alignment vertical="center"/>
      <protection hidden="1"/>
    </xf>
    <xf numFmtId="8" fontId="20" fillId="3" borderId="46" xfId="0" applyNumberFormat="1" applyFont="1" applyFill="1" applyBorder="1" applyAlignment="1" applyProtection="1">
      <alignment vertical="center"/>
      <protection hidden="1"/>
    </xf>
    <xf numFmtId="14" fontId="1" fillId="0" borderId="7" xfId="0" applyNumberFormat="1" applyFont="1" applyBorder="1" applyAlignment="1" applyProtection="1">
      <alignment vertical="center"/>
      <protection locked="0"/>
    </xf>
    <xf numFmtId="14" fontId="1" fillId="5" borderId="7" xfId="0" applyNumberFormat="1" applyFont="1" applyFill="1" applyBorder="1" applyAlignment="1" applyProtection="1">
      <alignment horizontal="center" vertical="center"/>
      <protection locked="0"/>
    </xf>
    <xf numFmtId="8" fontId="20" fillId="3" borderId="15" xfId="0" applyNumberFormat="1" applyFont="1" applyFill="1" applyBorder="1" applyAlignment="1" applyProtection="1">
      <alignment vertical="center"/>
      <protection hidden="1"/>
    </xf>
    <xf numFmtId="0" fontId="15" fillId="0" borderId="0" xfId="0" applyFont="1" applyProtection="1">
      <protection locked="0"/>
    </xf>
    <xf numFmtId="0" fontId="1" fillId="3" borderId="1" xfId="0" applyFont="1" applyFill="1" applyBorder="1" applyAlignment="1" applyProtection="1">
      <alignment horizontal="center" vertical="center"/>
      <protection hidden="1"/>
    </xf>
    <xf numFmtId="0" fontId="10" fillId="0" borderId="38"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8" fillId="6" borderId="30" xfId="0" applyFont="1" applyFill="1" applyBorder="1" applyAlignment="1" applyProtection="1">
      <alignment horizontal="center" vertical="center"/>
      <protection locked="0"/>
    </xf>
    <xf numFmtId="0" fontId="18" fillId="6" borderId="31" xfId="0" applyFont="1" applyFill="1" applyBorder="1" applyAlignment="1" applyProtection="1">
      <alignment horizontal="center" vertical="center"/>
      <protection locked="0"/>
    </xf>
    <xf numFmtId="0" fontId="18" fillId="6" borderId="13" xfId="0" applyFont="1" applyFill="1" applyBorder="1" applyAlignment="1" applyProtection="1">
      <alignment horizontal="center" vertical="center"/>
      <protection locked="0"/>
    </xf>
    <xf numFmtId="0" fontId="8" fillId="0" borderId="0" xfId="0" applyFont="1" applyAlignment="1" applyProtection="1">
      <alignment horizontal="left"/>
      <protection locked="0"/>
    </xf>
    <xf numFmtId="0" fontId="5" fillId="0" borderId="25" xfId="0" applyFont="1" applyBorder="1" applyAlignment="1" applyProtection="1">
      <alignment horizontal="center"/>
      <protection locked="0"/>
    </xf>
    <xf numFmtId="0" fontId="8" fillId="0" borderId="0" xfId="0" applyFont="1" applyAlignment="1" applyProtection="1">
      <alignment horizontal="right"/>
      <protection locked="0"/>
    </xf>
    <xf numFmtId="0" fontId="3" fillId="0" borderId="25" xfId="1" applyFill="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8" fillId="4" borderId="9" xfId="0" applyFont="1" applyFill="1" applyBorder="1" applyAlignment="1" applyProtection="1">
      <alignment horizontal="center" vertical="center"/>
      <protection locked="0"/>
    </xf>
    <xf numFmtId="0" fontId="8" fillId="4" borderId="5" xfId="0" applyFont="1" applyFill="1" applyBorder="1" applyAlignment="1" applyProtection="1">
      <alignment horizontal="center" vertical="center"/>
      <protection locked="0"/>
    </xf>
    <xf numFmtId="0" fontId="8" fillId="4" borderId="22" xfId="0" applyFont="1" applyFill="1" applyBorder="1" applyAlignment="1" applyProtection="1">
      <alignment horizontal="center" vertical="center"/>
      <protection locked="0"/>
    </xf>
    <xf numFmtId="0" fontId="5" fillId="0" borderId="35" xfId="0" applyFont="1" applyBorder="1" applyAlignment="1" applyProtection="1">
      <alignment horizontal="left"/>
      <protection locked="0"/>
    </xf>
    <xf numFmtId="0" fontId="8" fillId="0" borderId="32"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1" fontId="1" fillId="2" borderId="11" xfId="0" applyNumberFormat="1" applyFont="1" applyFill="1" applyBorder="1" applyAlignment="1" applyProtection="1">
      <alignment horizontal="right" vertical="center"/>
      <protection locked="0"/>
    </xf>
    <xf numFmtId="1" fontId="1" fillId="2" borderId="8" xfId="0" applyNumberFormat="1" applyFont="1" applyFill="1" applyBorder="1" applyAlignment="1" applyProtection="1">
      <alignment horizontal="right" vertical="center"/>
      <protection locked="0"/>
    </xf>
    <xf numFmtId="0" fontId="4" fillId="0" borderId="30" xfId="0" applyFont="1" applyBorder="1" applyAlignment="1" applyProtection="1">
      <alignment horizontal="center"/>
      <protection locked="0"/>
    </xf>
    <xf numFmtId="0" fontId="4" fillId="0" borderId="31"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17" fillId="0" borderId="42" xfId="0" applyFont="1" applyBorder="1" applyAlignment="1" applyProtection="1">
      <alignment horizontal="center" vertical="center"/>
      <protection hidden="1"/>
    </xf>
    <xf numFmtId="0" fontId="17" fillId="0" borderId="43" xfId="0" applyFont="1" applyBorder="1" applyAlignment="1" applyProtection="1">
      <alignment horizontal="center" vertical="center"/>
      <protection hidden="1"/>
    </xf>
    <xf numFmtId="0" fontId="17" fillId="0" borderId="44" xfId="0" applyFont="1" applyBorder="1" applyAlignment="1" applyProtection="1">
      <alignment horizontal="center" vertical="center"/>
      <protection hidden="1"/>
    </xf>
    <xf numFmtId="0" fontId="1" fillId="0" borderId="26" xfId="0" applyFont="1" applyBorder="1" applyAlignment="1" applyProtection="1">
      <alignment horizontal="center" vertical="center"/>
      <protection locked="0"/>
    </xf>
    <xf numFmtId="0" fontId="1" fillId="0" borderId="27"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1" fontId="1" fillId="2" borderId="30" xfId="0" applyNumberFormat="1" applyFont="1" applyFill="1" applyBorder="1" applyAlignment="1" applyProtection="1">
      <alignment horizontal="right" vertical="center"/>
      <protection locked="0"/>
    </xf>
    <xf numFmtId="1" fontId="1" fillId="2" borderId="31" xfId="0" applyNumberFormat="1" applyFont="1" applyFill="1" applyBorder="1" applyAlignment="1" applyProtection="1">
      <alignment horizontal="right" vertical="center"/>
      <protection locked="0"/>
    </xf>
    <xf numFmtId="0" fontId="4" fillId="0" borderId="36" xfId="0" applyFont="1" applyBorder="1" applyAlignment="1" applyProtection="1">
      <alignment horizontal="center"/>
      <protection locked="0"/>
    </xf>
    <xf numFmtId="0" fontId="4" fillId="0" borderId="37" xfId="0" applyFont="1" applyBorder="1" applyAlignment="1" applyProtection="1">
      <alignment horizontal="center"/>
      <protection locked="0"/>
    </xf>
    <xf numFmtId="0" fontId="4" fillId="0" borderId="32" xfId="0" applyFont="1" applyBorder="1" applyAlignment="1" applyProtection="1">
      <alignment horizontal="center"/>
      <protection locked="0"/>
    </xf>
    <xf numFmtId="0" fontId="4" fillId="0" borderId="33" xfId="0" applyFont="1" applyBorder="1" applyAlignment="1" applyProtection="1">
      <alignment horizontal="center"/>
      <protection locked="0"/>
    </xf>
    <xf numFmtId="0" fontId="4" fillId="0" borderId="39" xfId="0" applyFont="1" applyBorder="1" applyAlignment="1" applyProtection="1">
      <alignment horizontal="center"/>
      <protection locked="0"/>
    </xf>
    <xf numFmtId="0" fontId="4" fillId="0" borderId="25" xfId="0" applyFont="1" applyBorder="1" applyAlignment="1" applyProtection="1">
      <alignment horizontal="left"/>
      <protection locked="0"/>
    </xf>
    <xf numFmtId="0" fontId="1" fillId="0" borderId="0" xfId="0" applyFont="1" applyAlignment="1" applyProtection="1">
      <alignment horizontal="left"/>
      <protection locked="0"/>
    </xf>
    <xf numFmtId="0" fontId="4" fillId="0" borderId="25" xfId="0" applyFont="1" applyBorder="1" applyAlignment="1" applyProtection="1">
      <alignment horizontal="center"/>
      <protection locked="0"/>
    </xf>
    <xf numFmtId="0" fontId="4" fillId="0" borderId="0" xfId="0" applyFont="1" applyAlignment="1" applyProtection="1">
      <alignment horizontal="left" vertical="center"/>
      <protection locked="0"/>
    </xf>
    <xf numFmtId="0" fontId="1" fillId="0" borderId="0" xfId="0" applyFont="1" applyAlignment="1" applyProtection="1">
      <alignment horizontal="left" wrapText="1"/>
      <protection locked="0"/>
    </xf>
    <xf numFmtId="0" fontId="4" fillId="0" borderId="34" xfId="0" applyFont="1" applyBorder="1" applyAlignment="1" applyProtection="1">
      <alignment horizontal="center"/>
      <protection locked="0"/>
    </xf>
    <xf numFmtId="14" fontId="4" fillId="0" borderId="25" xfId="0" applyNumberFormat="1" applyFont="1" applyBorder="1" applyAlignment="1" applyProtection="1">
      <alignment horizontal="center" vertical="center"/>
      <protection locked="0"/>
    </xf>
    <xf numFmtId="0" fontId="1" fillId="0" borderId="5" xfId="0" applyFont="1" applyBorder="1" applyAlignment="1" applyProtection="1">
      <alignment horizontal="left"/>
      <protection hidden="1"/>
    </xf>
    <xf numFmtId="0" fontId="1" fillId="0" borderId="22" xfId="0" applyFont="1" applyBorder="1" applyAlignment="1" applyProtection="1">
      <alignment horizontal="left"/>
      <protection hidden="1"/>
    </xf>
    <xf numFmtId="0" fontId="1" fillId="0" borderId="0" xfId="0" applyFont="1" applyAlignment="1" applyProtection="1">
      <alignment horizontal="left"/>
      <protection hidden="1"/>
    </xf>
    <xf numFmtId="0" fontId="1" fillId="0" borderId="23" xfId="0" applyFont="1" applyBorder="1" applyAlignment="1" applyProtection="1">
      <alignment horizontal="left"/>
      <protection hidden="1"/>
    </xf>
    <xf numFmtId="0" fontId="1" fillId="0" borderId="8" xfId="0" applyFont="1" applyBorder="1" applyAlignment="1" applyProtection="1">
      <alignment horizontal="left"/>
      <protection hidden="1"/>
    </xf>
    <xf numFmtId="0" fontId="1" fillId="0" borderId="39" xfId="0" applyFont="1" applyBorder="1" applyAlignment="1" applyProtection="1">
      <alignment horizontal="left"/>
      <protection hidden="1"/>
    </xf>
    <xf numFmtId="14" fontId="1" fillId="5" borderId="12" xfId="0" applyNumberFormat="1" applyFont="1" applyFill="1" applyBorder="1" applyAlignment="1" applyProtection="1">
      <alignment horizontal="center" vertical="center"/>
      <protection locked="0"/>
    </xf>
  </cellXfs>
  <cellStyles count="2">
    <cellStyle name="Hipervínculo" xfId="1" builtinId="8"/>
    <cellStyle name="Normal" xfId="0" builtinId="0"/>
  </cellStyles>
  <dxfs count="16">
    <dxf>
      <font>
        <b/>
        <i val="0"/>
        <color rgb="FFFF0000"/>
      </font>
      <fill>
        <patternFill>
          <bgColor rgb="FFFFFF00"/>
        </patternFill>
      </fill>
    </dxf>
    <dxf>
      <font>
        <b/>
        <i val="0"/>
        <strike val="0"/>
        <color rgb="FFFF0000"/>
      </font>
      <fill>
        <patternFill patternType="none">
          <bgColor indexed="65"/>
        </patternFill>
      </fill>
    </dxf>
    <dxf>
      <font>
        <b/>
        <i val="0"/>
        <strike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lor rgb="FFFF0000"/>
      </font>
    </dxf>
    <dxf>
      <font>
        <color theme="0"/>
      </font>
    </dxf>
    <dxf>
      <font>
        <color theme="0"/>
      </font>
    </dxf>
    <dxf>
      <font>
        <color theme="0"/>
      </font>
    </dxf>
    <dxf>
      <font>
        <b/>
        <i val="0"/>
        <color rgb="FFFF0000"/>
      </font>
      <fill>
        <patternFill>
          <bgColor rgb="FFFFFF00"/>
        </patternFill>
      </fill>
    </dxf>
    <dxf>
      <font>
        <b/>
        <i val="0"/>
      </font>
    </dxf>
    <dxf>
      <font>
        <b/>
        <i val="0"/>
        <strike val="0"/>
        <color rgb="FFFF0000"/>
      </font>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h.facv.es/Castellano/Federacion/Club/EntidadesEscolares.pdf" TargetMode="External"/></Relationships>
</file>

<file path=xl/drawings/drawing1.xml><?xml version="1.0" encoding="utf-8"?>
<xdr:wsDr xmlns:xdr="http://schemas.openxmlformats.org/drawingml/2006/spreadsheetDrawing" xmlns:a="http://schemas.openxmlformats.org/drawingml/2006/main">
  <xdr:twoCellAnchor>
    <xdr:from>
      <xdr:col>0</xdr:col>
      <xdr:colOff>85725</xdr:colOff>
      <xdr:row>61</xdr:row>
      <xdr:rowOff>66677</xdr:rowOff>
    </xdr:from>
    <xdr:to>
      <xdr:col>14</xdr:col>
      <xdr:colOff>704850</xdr:colOff>
      <xdr:row>75</xdr:row>
      <xdr:rowOff>114300</xdr:rowOff>
    </xdr:to>
    <xdr:sp macro="" textlink="">
      <xdr:nvSpPr>
        <xdr:cNvPr id="2" name="Text Box 1">
          <a:extLst>
            <a:ext uri="{FF2B5EF4-FFF2-40B4-BE49-F238E27FC236}">
              <a16:creationId xmlns:a16="http://schemas.microsoft.com/office/drawing/2014/main" id="{739601EA-2EB6-4E14-B5C2-78412F853BBC}"/>
            </a:ext>
          </a:extLst>
        </xdr:cNvPr>
        <xdr:cNvSpPr txBox="1">
          <a:spLocks noChangeArrowheads="1"/>
        </xdr:cNvSpPr>
      </xdr:nvSpPr>
      <xdr:spPr bwMode="auto">
        <a:xfrm>
          <a:off x="85725" y="15465427"/>
          <a:ext cx="12195175" cy="2270123"/>
        </a:xfrm>
        <a:prstGeom prst="rect">
          <a:avLst/>
        </a:prstGeom>
        <a:solidFill>
          <a:srgbClr val="FFFFFF"/>
        </a:solidFill>
        <a:ln w="9525">
          <a:noFill/>
          <a:miter lim="800000"/>
          <a:headEnd/>
          <a:tailEnd/>
        </a:ln>
      </xdr:spPr>
      <xdr:txBody>
        <a:bodyPr vertOverflow="clip" wrap="square" lIns="27432" tIns="22860" rIns="0" bIns="0" anchor="t" upright="1"/>
        <a:lstStyle/>
        <a:p>
          <a:pPr algn="l"/>
          <a:r>
            <a:rPr lang="es-ES" sz="800" b="1" u="sng">
              <a:latin typeface="Arial" pitchFamily="34" charset="0"/>
              <a:ea typeface="+mn-ea"/>
              <a:cs typeface="Arial" pitchFamily="34" charset="0"/>
            </a:rPr>
            <a:t>TRATAMIENTO DE DATOS PERSONALES FACV</a:t>
          </a:r>
          <a:endParaRPr lang="es-ES" sz="800" u="sng">
            <a:latin typeface="Arial" pitchFamily="34" charset="0"/>
            <a:ea typeface="+mn-ea"/>
            <a:cs typeface="Arial" pitchFamily="34" charset="0"/>
          </a:endParaRPr>
        </a:p>
        <a:p>
          <a:pPr algn="l"/>
          <a:r>
            <a:rPr lang="es-ES" sz="800">
              <a:latin typeface="Arial" pitchFamily="34" charset="0"/>
              <a:ea typeface="+mn-ea"/>
              <a:cs typeface="Arial" pitchFamily="34" charset="0"/>
            </a:rPr>
            <a:t>Mediante la cumplimentación y firma de este documento acepto las condiciones del mismo y quedo informado/a y autorizo el tratamiento de los datos personales indicados  de conformidad con la legislación vigente (</a:t>
          </a:r>
          <a:r>
            <a:rPr lang="es-ES" sz="800" b="1">
              <a:latin typeface="Arial" pitchFamily="34" charset="0"/>
              <a:ea typeface="+mn-ea"/>
              <a:cs typeface="Arial" pitchFamily="34" charset="0"/>
            </a:rPr>
            <a:t>REGLAMENTO UE 2016/679  DEL PARLAMENTO EUROPEO Y DEL CONSEJO de 27 de abril de 2016</a:t>
          </a:r>
          <a:r>
            <a:rPr lang="es-ES" sz="800">
              <a:latin typeface="Arial" pitchFamily="34" charset="0"/>
              <a:ea typeface="+mn-ea"/>
              <a:cs typeface="Arial" pitchFamily="34" charset="0"/>
            </a:rPr>
            <a:t>) y según se describe en este documento. Usted tiene derecho a obtener el acceso a sus datos personales, así como a solicitar la rectificación de los datos inexactos o, en su caso, solicitar su supresión cuando, entre otros motivos, los datos ya no sean necesarios para los fines que fueron recogidos. En determinadas circunstancias, usted podrá solicitar la limitación del tratamiento de sus datos, en cuyo caso únicamente los conservaremos para el ejercicio o defensa de reclamaciones. Cuando sea técnicamente posible, usted podrá solicitar la portabilidad de sus datos a otro responsable del tratamiento. Estos derechos podrán ser ejercitados mediante el envío de una solicitud escrita y firmada acompañada de la fotocopia del DNI u otro documento acreditativo válido, a la </a:t>
          </a:r>
          <a:r>
            <a:rPr lang="es-ES" sz="800" b="1">
              <a:latin typeface="Arial" pitchFamily="34" charset="0"/>
              <a:ea typeface="+mn-ea"/>
              <a:cs typeface="Arial" pitchFamily="34" charset="0"/>
            </a:rPr>
            <a:t>FEDERACIÓN DE ATLETISMO DE LA COMUNIDAD VALENCIANA</a:t>
          </a:r>
          <a:r>
            <a:rPr lang="es-ES" sz="800">
              <a:latin typeface="Arial" pitchFamily="34" charset="0"/>
              <a:ea typeface="+mn-ea"/>
              <a:cs typeface="Arial" pitchFamily="34" charset="0"/>
            </a:rPr>
            <a:t> en la siguiente dirección: Avenida Pérez Galdós, 25 - 1º, 3ª (46018 – Valencia) o a través del correo  electrónico </a:t>
          </a:r>
          <a:r>
            <a:rPr lang="es-ES" sz="800" u="sng">
              <a:latin typeface="Arial" pitchFamily="34" charset="0"/>
              <a:ea typeface="+mn-ea"/>
              <a:cs typeface="Arial" pitchFamily="34" charset="0"/>
              <a:hlinkClick xmlns:r="http://schemas.openxmlformats.org/officeDocument/2006/relationships" r:id=""/>
            </a:rPr>
            <a:t>facv@facv.es</a:t>
          </a:r>
          <a:r>
            <a:rPr lang="es-ES" sz="800">
              <a:latin typeface="Arial" pitchFamily="34" charset="0"/>
              <a:ea typeface="+mn-ea"/>
              <a:cs typeface="Arial" pitchFamily="34" charset="0"/>
            </a:rPr>
            <a:t>.  Más información de la política de Protección de Datos de Carácter Personal en la web de la FACV </a:t>
          </a:r>
          <a:r>
            <a:rPr lang="es-ES" sz="800" u="sng">
              <a:latin typeface="Arial" pitchFamily="34" charset="0"/>
              <a:ea typeface="+mn-ea"/>
              <a:cs typeface="Arial" pitchFamily="34" charset="0"/>
              <a:hlinkClick xmlns:r="http://schemas.openxmlformats.org/officeDocument/2006/relationships" r:id=""/>
            </a:rPr>
            <a:t>http://www.facv.es/lopd</a:t>
          </a:r>
          <a:r>
            <a:rPr lang="es-ES" sz="800">
              <a:latin typeface="Arial" pitchFamily="34" charset="0"/>
              <a:ea typeface="+mn-ea"/>
              <a:cs typeface="Arial" pitchFamily="34" charset="0"/>
            </a:rPr>
            <a:t> </a:t>
          </a:r>
        </a:p>
        <a:p>
          <a:pPr algn="l"/>
          <a:r>
            <a:rPr lang="es-ES" sz="800" b="1">
              <a:latin typeface="Arial" pitchFamily="34" charset="0"/>
              <a:ea typeface="+mn-ea"/>
              <a:cs typeface="Arial" pitchFamily="34" charset="0"/>
            </a:rPr>
            <a:t>RESPONSABLE DEL FICHERO: </a:t>
          </a:r>
          <a:r>
            <a:rPr lang="es-ES" sz="800">
              <a:latin typeface="Arial" pitchFamily="34" charset="0"/>
              <a:ea typeface="+mn-ea"/>
              <a:cs typeface="Arial" pitchFamily="34" charset="0"/>
            </a:rPr>
            <a:t>Federación de Atletismo de la Comunidad Valenciana (FACV).</a:t>
          </a:r>
        </a:p>
        <a:p>
          <a:pPr algn="l"/>
          <a:r>
            <a:rPr lang="es-ES" sz="800" b="1">
              <a:latin typeface="Arial" pitchFamily="34" charset="0"/>
              <a:ea typeface="+mn-ea"/>
              <a:cs typeface="Arial" pitchFamily="34" charset="0"/>
            </a:rPr>
            <a:t>FINALIDAD:</a:t>
          </a:r>
          <a:r>
            <a:rPr lang="es-ES" sz="800">
              <a:latin typeface="Arial" pitchFamily="34" charset="0"/>
              <a:ea typeface="+mn-ea"/>
              <a:cs typeface="Arial" pitchFamily="34" charset="0"/>
            </a:rPr>
            <a:t> Gestión de las licencias, gestión de trámites y actualizaciones oportunas y de cuantas actividades abarca el objeto social de la entidad en particular las relacionadas únicamente con las actividades que la FACV organiza y/o participa. Los datos recogidos son los estrictamente necesarios para que nos permitan llevar a cabo sus intereses como atleta y el normal desarrollo de nuestras actividades, incluida la publicación en la página web y en la documentación oficial de la FACV de los datos necesarios para llevar a cabo el correcto desarrollo de las competiciones de diverso ámbito, incluidas las inscripciones, resultados, rankings, records, circulares, notas informativas, informes, proyectos, programas, memorias deportivas y cualquier otra actividad, documento y publicación relacionada con las competiciones que organiza o colabora la FACV. </a:t>
          </a:r>
        </a:p>
        <a:p>
          <a:pPr algn="l"/>
          <a:r>
            <a:rPr lang="es-ES" sz="800" b="1">
              <a:latin typeface="Arial" pitchFamily="34" charset="0"/>
              <a:ea typeface="+mn-ea"/>
              <a:cs typeface="Arial" pitchFamily="34" charset="0"/>
            </a:rPr>
            <a:t>BASE LEGITIMADORA:</a:t>
          </a:r>
          <a:r>
            <a:rPr lang="es-ES" sz="800">
              <a:latin typeface="Arial" pitchFamily="34" charset="0"/>
              <a:ea typeface="+mn-ea"/>
              <a:cs typeface="Arial" pitchFamily="34" charset="0"/>
            </a:rPr>
            <a:t> Gestión de licencias a la petición del interesado. </a:t>
          </a:r>
        </a:p>
        <a:p>
          <a:pPr algn="l"/>
          <a:r>
            <a:rPr lang="es-ES" sz="800" b="1">
              <a:latin typeface="Arial" pitchFamily="34" charset="0"/>
              <a:ea typeface="+mn-ea"/>
              <a:cs typeface="Arial" pitchFamily="34" charset="0"/>
            </a:rPr>
            <a:t>CESIÓN DE DATOS:</a:t>
          </a:r>
          <a:r>
            <a:rPr lang="es-ES" sz="800">
              <a:latin typeface="Arial" pitchFamily="34" charset="0"/>
              <a:ea typeface="+mn-ea"/>
              <a:cs typeface="Arial" pitchFamily="34" charset="0"/>
            </a:rPr>
            <a:t> Le informamos que sus datos serán cedidos a la Real Federación Española de Atletismo, a las sedes de competiciones oficiales y de acuerdo con el RD 849/1993 de 4 de junio a la compañía aseguradora contratada y a entidades públicas o privadas que mantienen relación o colaboran con la FACV, cuya finalidad es la gestión y el desarrollo de programas, proyectos, competiciones, actividades y licencias deportivas. </a:t>
          </a:r>
        </a:p>
        <a:p>
          <a:pPr algn="l"/>
          <a:r>
            <a:rPr lang="es-ES" sz="800" b="1">
              <a:latin typeface="Arial" pitchFamily="34" charset="0"/>
              <a:ea typeface="+mn-ea"/>
              <a:cs typeface="Arial" pitchFamily="34" charset="0"/>
            </a:rPr>
            <a:t>PROCEDENCIA:</a:t>
          </a:r>
          <a:r>
            <a:rPr lang="es-ES" sz="800">
              <a:latin typeface="Arial" pitchFamily="34" charset="0"/>
              <a:ea typeface="+mn-ea"/>
              <a:cs typeface="Arial" pitchFamily="34" charset="0"/>
            </a:rPr>
            <a:t> El propio interesado, que tiene a su disposición en nuestra página web un Aviso Legal que contiene nuestra Política de Protección de Datos de Carácter Personal. En caso de federados menores de 14 años, el padre/madre o tutor acepta las condiciones de la licencia FACV. Así como queda informado y autoriza el tratamiento de los datos personales indicados en la misma. </a:t>
          </a:r>
        </a:p>
        <a:p>
          <a:pPr algn="l"/>
          <a:r>
            <a:rPr lang="es-ES" sz="800" b="1">
              <a:latin typeface="Arial" pitchFamily="34" charset="0"/>
              <a:ea typeface="+mn-ea"/>
              <a:cs typeface="Arial" pitchFamily="34" charset="0"/>
            </a:rPr>
            <a:t>CONSERVACIÓN:</a:t>
          </a:r>
          <a:r>
            <a:rPr lang="es-ES" sz="800">
              <a:latin typeface="Arial" pitchFamily="34" charset="0"/>
              <a:ea typeface="+mn-ea"/>
              <a:cs typeface="Arial" pitchFamily="34" charset="0"/>
            </a:rPr>
            <a:t> Los datos personales aquí recogidos serán conservados el tiempo necesario para cumplir la finalidad de su recogida, aunque tendremos que conservar cierta información durante más tiempo si las leyes o reglamentos aplicables así lo permiten o lo exigen. Aunque eliminemos sus datos personales, estos podrán seguir existiendo en soportes de archivo o copia de seguridad durante un tiempo adicional por motivos legales, fiscales o reguladores. </a:t>
          </a:r>
          <a:endParaRPr lang="es-ES" sz="800" b="0" i="0" baseline="0">
            <a:latin typeface="Arial" pitchFamily="34" charset="0"/>
            <a:ea typeface="+mn-ea"/>
            <a:cs typeface="Arial" pitchFamily="34" charset="0"/>
          </a:endParaRPr>
        </a:p>
      </xdr:txBody>
    </xdr:sp>
    <xdr:clientData/>
  </xdr:twoCellAnchor>
  <xdr:twoCellAnchor>
    <xdr:from>
      <xdr:col>0</xdr:col>
      <xdr:colOff>28575</xdr:colOff>
      <xdr:row>6</xdr:row>
      <xdr:rowOff>19050</xdr:rowOff>
    </xdr:from>
    <xdr:to>
      <xdr:col>14</xdr:col>
      <xdr:colOff>781050</xdr:colOff>
      <xdr:row>6</xdr:row>
      <xdr:rowOff>1685925</xdr:rowOff>
    </xdr:to>
    <xdr:sp macro="" textlink="">
      <xdr:nvSpPr>
        <xdr:cNvPr id="3" name="Text Box 1">
          <a:extLst>
            <a:ext uri="{FF2B5EF4-FFF2-40B4-BE49-F238E27FC236}">
              <a16:creationId xmlns:a16="http://schemas.microsoft.com/office/drawing/2014/main" id="{0443A0A6-C64F-48BC-AEAF-F4C1A58623D6}"/>
            </a:ext>
          </a:extLst>
        </xdr:cNvPr>
        <xdr:cNvSpPr txBox="1">
          <a:spLocks noChangeArrowheads="1"/>
        </xdr:cNvSpPr>
      </xdr:nvSpPr>
      <xdr:spPr bwMode="auto">
        <a:xfrm>
          <a:off x="28575" y="1117600"/>
          <a:ext cx="12328525" cy="1666875"/>
        </a:xfrm>
        <a:prstGeom prst="rect">
          <a:avLst/>
        </a:prstGeom>
        <a:solidFill>
          <a:srgbClr val="FFFFFF"/>
        </a:solidFill>
        <a:ln w="9525">
          <a:noFill/>
          <a:miter lim="800000"/>
          <a:headEnd/>
          <a:tailEnd/>
        </a:ln>
      </xdr:spPr>
      <xdr:txBody>
        <a:bodyPr vertOverflow="clip" wrap="square" lIns="27432" tIns="22860" rIns="0" bIns="0" anchor="t" upright="1"/>
        <a:lstStyle/>
        <a:p>
          <a:pPr algn="just"/>
          <a:r>
            <a:rPr lang="es-ES" sz="1000">
              <a:latin typeface="Arial" pitchFamily="34" charset="0"/>
              <a:ea typeface="+mn-ea"/>
              <a:cs typeface="Arial" pitchFamily="34" charset="0"/>
            </a:rPr>
            <a:t>La</a:t>
          </a:r>
          <a:r>
            <a:rPr lang="es-ES" sz="1000" baseline="0">
              <a:latin typeface="Arial" pitchFamily="34" charset="0"/>
              <a:ea typeface="+mn-ea"/>
              <a:cs typeface="Arial" pitchFamily="34" charset="0"/>
            </a:rPr>
            <a:t> presente hoja de inscripción a los JECV deberá remitirse con la suficiente antelación </a:t>
          </a:r>
          <a:r>
            <a:rPr lang="es-ES" sz="1000" b="1" baseline="0">
              <a:latin typeface="Arial" pitchFamily="34" charset="0"/>
              <a:ea typeface="+mn-ea"/>
              <a:cs typeface="Arial" pitchFamily="34" charset="0"/>
            </a:rPr>
            <a:t>(20 días antes de la competición)</a:t>
          </a:r>
          <a:r>
            <a:rPr lang="es-ES" sz="1100" baseline="0">
              <a:latin typeface="+mn-lt"/>
              <a:ea typeface="+mn-ea"/>
              <a:cs typeface="+mn-cs"/>
            </a:rPr>
            <a:t>, en </a:t>
          </a:r>
          <a:r>
            <a:rPr lang="es-ES" sz="1100" b="1" baseline="0">
              <a:latin typeface="+mn-lt"/>
              <a:ea typeface="+mn-ea"/>
              <a:cs typeface="+mn-cs"/>
            </a:rPr>
            <a:t>Formato Excel y con la firma O sello </a:t>
          </a:r>
          <a:r>
            <a:rPr lang="es-ES" sz="1100" baseline="0">
              <a:latin typeface="+mn-lt"/>
              <a:ea typeface="+mn-ea"/>
              <a:cs typeface="+mn-cs"/>
            </a:rPr>
            <a:t>por la Entidad Escolar por la que se tramita</a:t>
          </a:r>
          <a:r>
            <a:rPr lang="es-ES" sz="1100" b="1">
              <a:latin typeface="+mn-lt"/>
              <a:ea typeface="+mn-ea"/>
              <a:cs typeface="+mn-cs"/>
            </a:rPr>
            <a:t>, </a:t>
          </a:r>
          <a:r>
            <a:rPr lang="es-ES" sz="1000">
              <a:latin typeface="Arial" pitchFamily="34" charset="0"/>
              <a:ea typeface="+mn-ea"/>
              <a:cs typeface="Arial" pitchFamily="34" charset="0"/>
            </a:rPr>
            <a:t>al correo</a:t>
          </a:r>
          <a:r>
            <a:rPr lang="es-ES" sz="1000" baseline="0">
              <a:latin typeface="Arial" pitchFamily="34" charset="0"/>
              <a:ea typeface="+mn-ea"/>
              <a:cs typeface="Arial" pitchFamily="34" charset="0"/>
            </a:rPr>
            <a:t> electrónico</a:t>
          </a:r>
          <a:r>
            <a:rPr lang="es-ES" sz="1000">
              <a:latin typeface="Arial" pitchFamily="34" charset="0"/>
              <a:ea typeface="+mn-ea"/>
              <a:cs typeface="Arial" pitchFamily="34" charset="0"/>
            </a:rPr>
            <a:t> </a:t>
          </a:r>
          <a:r>
            <a:rPr lang="es-ES" sz="1000" b="1" u="sng">
              <a:solidFill>
                <a:srgbClr val="0000FF"/>
              </a:solidFill>
              <a:latin typeface="Arial" pitchFamily="34" charset="0"/>
              <a:ea typeface="+mn-ea"/>
              <a:cs typeface="Arial" pitchFamily="34" charset="0"/>
            </a:rPr>
            <a:t>areatecnica@facv.es (para entidades</a:t>
          </a:r>
          <a:r>
            <a:rPr lang="es-ES" sz="1000" b="1" u="sng" baseline="0">
              <a:solidFill>
                <a:srgbClr val="0000FF"/>
              </a:solidFill>
              <a:latin typeface="Arial" pitchFamily="34" charset="0"/>
              <a:ea typeface="+mn-ea"/>
              <a:cs typeface="Arial" pitchFamily="34" charset="0"/>
            </a:rPr>
            <a:t> de Valencia), delegacion.castellon@facv.es (para entidades de Castellón) y delegación.alicante (para entidades de Alicante)</a:t>
          </a:r>
          <a:r>
            <a:rPr lang="es-ES" sz="1000">
              <a:latin typeface="Arial" pitchFamily="34" charset="0"/>
              <a:ea typeface="+mn-ea"/>
              <a:cs typeface="Arial" pitchFamily="34" charset="0"/>
            </a:rPr>
            <a:t>, junto</a:t>
          </a:r>
          <a:r>
            <a:rPr lang="es-ES" sz="1000" baseline="0">
              <a:latin typeface="Arial" pitchFamily="34" charset="0"/>
              <a:ea typeface="+mn-ea"/>
              <a:cs typeface="Arial" pitchFamily="34" charset="0"/>
            </a:rPr>
            <a:t> con el </a:t>
          </a:r>
          <a:r>
            <a:rPr lang="es-ES" sz="1000" b="1" baseline="0">
              <a:latin typeface="Arial" pitchFamily="34" charset="0"/>
              <a:ea typeface="+mn-ea"/>
              <a:cs typeface="Arial" pitchFamily="34" charset="0"/>
            </a:rPr>
            <a:t>justificante</a:t>
          </a:r>
          <a:r>
            <a:rPr lang="es-ES" sz="1000" b="1">
              <a:latin typeface="Arial" pitchFamily="34" charset="0"/>
              <a:ea typeface="+mn-ea"/>
              <a:cs typeface="Arial" pitchFamily="34" charset="0"/>
            </a:rPr>
            <a:t> de pago,</a:t>
          </a:r>
          <a:r>
            <a:rPr lang="es-ES" sz="1000" b="1" baseline="0">
              <a:latin typeface="Arial" pitchFamily="34" charset="0"/>
              <a:ea typeface="+mn-ea"/>
              <a:cs typeface="Arial" pitchFamily="34" charset="0"/>
            </a:rPr>
            <a:t> y habiendo cumplimentado </a:t>
          </a:r>
          <a:r>
            <a:rPr lang="es-ES" sz="1000" b="1" u="sng" baseline="0">
              <a:latin typeface="Arial" pitchFamily="34" charset="0"/>
              <a:ea typeface="+mn-ea"/>
              <a:cs typeface="Arial" pitchFamily="34" charset="0"/>
            </a:rPr>
            <a:t>telemáticamente el formulario por el tutor de cada atleta, dando el VºBº al tratamiento de su datos personales,</a:t>
          </a:r>
          <a:r>
            <a:rPr lang="es-ES" sz="1000" b="0" u="none" baseline="0">
              <a:latin typeface="Arial" pitchFamily="34" charset="0"/>
              <a:ea typeface="+mn-ea"/>
              <a:cs typeface="Arial" pitchFamily="34" charset="0"/>
            </a:rPr>
            <a:t> dónde se tendrá que aportar </a:t>
          </a:r>
          <a:r>
            <a:rPr lang="es-ES" sz="1000" b="1">
              <a:latin typeface="Arial" pitchFamily="34" charset="0"/>
              <a:ea typeface="+mn-ea"/>
              <a:cs typeface="Arial" pitchFamily="34" charset="0"/>
            </a:rPr>
            <a:t>fotocopia del DNI/NIE,</a:t>
          </a:r>
          <a:r>
            <a:rPr lang="es-ES" sz="1000" b="1" baseline="0">
              <a:latin typeface="Arial" pitchFamily="34" charset="0"/>
              <a:ea typeface="+mn-ea"/>
              <a:cs typeface="Arial" pitchFamily="34" charset="0"/>
            </a:rPr>
            <a:t> </a:t>
          </a:r>
          <a:r>
            <a:rPr lang="es-ES" sz="1000">
              <a:latin typeface="Arial" pitchFamily="34" charset="0"/>
              <a:ea typeface="+mn-ea"/>
              <a:cs typeface="Arial" pitchFamily="34" charset="0"/>
            </a:rPr>
            <a:t>obligatorio para </a:t>
          </a:r>
          <a:r>
            <a:rPr lang="es-ES" sz="1000" baseline="0">
              <a:latin typeface="Arial" pitchFamily="34" charset="0"/>
              <a:ea typeface="+mn-ea"/>
              <a:cs typeface="Arial" pitchFamily="34" charset="0"/>
            </a:rPr>
            <a:t>categorías </a:t>
          </a:r>
          <a:r>
            <a:rPr lang="es-ES" sz="1000" b="1" baseline="0">
              <a:latin typeface="Arial" pitchFamily="34" charset="0"/>
              <a:ea typeface="+mn-ea"/>
              <a:cs typeface="Arial" pitchFamily="34" charset="0"/>
            </a:rPr>
            <a:t>Sub 14 </a:t>
          </a:r>
          <a:r>
            <a:rPr lang="es-ES" sz="1000" baseline="0">
              <a:latin typeface="Arial" pitchFamily="34" charset="0"/>
              <a:ea typeface="+mn-ea"/>
              <a:cs typeface="Arial" pitchFamily="34" charset="0"/>
            </a:rPr>
            <a:t>(</a:t>
          </a:r>
          <a:r>
            <a:rPr lang="es-ES" sz="1000" b="1">
              <a:latin typeface="Arial" pitchFamily="34" charset="0"/>
              <a:ea typeface="+mn-ea"/>
              <a:cs typeface="Arial" pitchFamily="34" charset="0"/>
            </a:rPr>
            <a:t>infantil)</a:t>
          </a:r>
          <a:r>
            <a:rPr lang="es-ES" sz="1000" b="1" baseline="0">
              <a:latin typeface="Arial" pitchFamily="34" charset="0"/>
              <a:ea typeface="+mn-ea"/>
              <a:cs typeface="Arial" pitchFamily="34" charset="0"/>
            </a:rPr>
            <a:t> </a:t>
          </a:r>
          <a:r>
            <a:rPr lang="es-ES" sz="1000" b="0" baseline="0">
              <a:latin typeface="Arial" pitchFamily="34" charset="0"/>
              <a:ea typeface="+mn-ea"/>
              <a:cs typeface="Arial" pitchFamily="34" charset="0"/>
            </a:rPr>
            <a:t>y</a:t>
          </a:r>
          <a:r>
            <a:rPr lang="es-ES" sz="1000" b="0">
              <a:latin typeface="Arial" pitchFamily="34" charset="0"/>
              <a:ea typeface="+mn-ea"/>
              <a:cs typeface="Arial" pitchFamily="34" charset="0"/>
            </a:rPr>
            <a:t> </a:t>
          </a:r>
          <a:r>
            <a:rPr lang="es-ES" sz="1000" b="1">
              <a:latin typeface="Arial" pitchFamily="34" charset="0"/>
              <a:ea typeface="+mn-ea"/>
              <a:cs typeface="Arial" pitchFamily="34" charset="0"/>
            </a:rPr>
            <a:t>Sub 16 (cadete</a:t>
          </a:r>
          <a:r>
            <a:rPr lang="es-ES" sz="1000">
              <a:latin typeface="Arial" pitchFamily="34" charset="0"/>
              <a:ea typeface="+mn-ea"/>
              <a:cs typeface="Arial" pitchFamily="34" charset="0"/>
            </a:rPr>
            <a:t>). Así como el justificante de haberlos incluido en la JOCSE </a:t>
          </a:r>
          <a:r>
            <a:rPr lang="es-ES" sz="1000">
              <a:hlinkClick xmlns:r="http://schemas.openxmlformats.org/officeDocument/2006/relationships" r:id=""/>
            </a:rPr>
            <a:t>Acceso</a:t>
          </a:r>
          <a:r>
            <a:rPr lang="es-ES" sz="1000"/>
            <a:t> </a:t>
          </a:r>
        </a:p>
        <a:p>
          <a:pPr algn="just"/>
          <a:endParaRPr lang="es-ES" sz="400">
            <a:latin typeface="Arial" pitchFamily="34" charset="0"/>
            <a:ea typeface="+mn-ea"/>
            <a:cs typeface="Arial" pitchFamily="34" charset="0"/>
          </a:endParaRPr>
        </a:p>
        <a:p>
          <a:pPr algn="just"/>
          <a:r>
            <a:rPr lang="es-ES" sz="1000" i="1">
              <a:latin typeface="Arial" pitchFamily="34" charset="0"/>
              <a:ea typeface="+mn-ea"/>
              <a:cs typeface="Arial" pitchFamily="34" charset="0"/>
            </a:rPr>
            <a:t>Adicionalmente p</a:t>
          </a:r>
          <a:r>
            <a:rPr lang="es-ES" sz="1100" i="1">
              <a:latin typeface="+mn-lt"/>
              <a:ea typeface="+mn-ea"/>
              <a:cs typeface="+mn-cs"/>
            </a:rPr>
            <a:t>ara</a:t>
          </a:r>
          <a:r>
            <a:rPr lang="es-ES" sz="1100" i="1" baseline="0">
              <a:latin typeface="+mn-lt"/>
              <a:ea typeface="+mn-ea"/>
              <a:cs typeface="+mn-cs"/>
            </a:rPr>
            <a:t> el</a:t>
          </a:r>
          <a:r>
            <a:rPr lang="es-ES" sz="1100" i="1">
              <a:latin typeface="+mn-lt"/>
              <a:ea typeface="+mn-ea"/>
              <a:cs typeface="+mn-cs"/>
            </a:rPr>
            <a:t> </a:t>
          </a:r>
          <a:r>
            <a:rPr lang="es-ES" sz="1100" b="1" i="1">
              <a:solidFill>
                <a:sysClr val="windowText" lastClr="000000"/>
              </a:solidFill>
              <a:latin typeface="+mn-lt"/>
              <a:ea typeface="+mn-ea"/>
              <a:cs typeface="+mn-cs"/>
            </a:rPr>
            <a:t>Deporte Municipal de Valencia </a:t>
          </a:r>
          <a:r>
            <a:rPr lang="es-ES" sz="1100" i="1">
              <a:latin typeface="+mn-lt"/>
              <a:ea typeface="+mn-ea"/>
              <a:cs typeface="+mn-cs"/>
            </a:rPr>
            <a:t>se adjuntará también la hoja</a:t>
          </a:r>
          <a:r>
            <a:rPr lang="es-ES" sz="1100" i="1" baseline="0">
              <a:latin typeface="+mn-lt"/>
              <a:ea typeface="+mn-ea"/>
              <a:cs typeface="+mn-cs"/>
            </a:rPr>
            <a:t> de tramitación de inscripcion generada por la web FDM Valencia (donde esten relacionados/as en el mismo orden los/as   mismos/as deportistas y técnicos). </a:t>
          </a:r>
        </a:p>
        <a:p>
          <a:pPr algn="just"/>
          <a:endParaRPr lang="es-ES" sz="400" i="1" baseline="0">
            <a:latin typeface="+mn-lt"/>
            <a:ea typeface="+mn-ea"/>
            <a:cs typeface="+mn-cs"/>
          </a:endParaRPr>
        </a:p>
        <a:p>
          <a:pPr algn="just"/>
          <a:r>
            <a:rPr lang="es-ES" sz="1100" b="1" i="0">
              <a:latin typeface="+mn-lt"/>
              <a:ea typeface="+mn-ea"/>
              <a:cs typeface="+mn-cs"/>
            </a:rPr>
            <a:t>Una</a:t>
          </a:r>
          <a:r>
            <a:rPr lang="es-ES" sz="1100" b="1" i="0" baseline="0">
              <a:latin typeface="+mn-lt"/>
              <a:ea typeface="+mn-ea"/>
              <a:cs typeface="+mn-cs"/>
            </a:rPr>
            <a:t> vez revisada y conforme toda la documentación</a:t>
          </a:r>
          <a:r>
            <a:rPr lang="es-ES" sz="1100" b="1" i="0">
              <a:latin typeface="+mn-lt"/>
              <a:ea typeface="+mn-ea"/>
              <a:cs typeface="+mn-cs"/>
            </a:rPr>
            <a:t>, LA FACV FACILITARÁ LOS NÚMEROS DE DORSALES ASIGNADOS, p</a:t>
          </a:r>
          <a:r>
            <a:rPr lang="es-ES" sz="1100" b="1" i="0" baseline="0">
              <a:latin typeface="+mn-lt"/>
              <a:ea typeface="+mn-ea"/>
              <a:cs typeface="+mn-cs"/>
            </a:rPr>
            <a:t>ara que las entidades escolares puedan confeccionarlos en el siguiente enlace: </a:t>
          </a:r>
          <a:r>
            <a:rPr lang="es-ES">
              <a:hlinkClick xmlns:r="http://schemas.openxmlformats.org/officeDocument/2006/relationships" r:id=""/>
            </a:rPr>
            <a:t>http://www.facv.es/reglamentos/es</a:t>
          </a:r>
          <a:endParaRPr lang="es-ES" sz="1100" b="1" i="0">
            <a:latin typeface="+mn-lt"/>
            <a:ea typeface="+mn-ea"/>
            <a:cs typeface="+mn-cs"/>
          </a:endParaRPr>
        </a:p>
        <a:p>
          <a:pPr algn="just"/>
          <a:endParaRPr lang="es-ES" sz="1100" baseline="0">
            <a:latin typeface="+mn-lt"/>
            <a:ea typeface="+mn-ea"/>
            <a:cs typeface="+mn-cs"/>
          </a:endParaRPr>
        </a:p>
      </xdr:txBody>
    </xdr:sp>
    <xdr:clientData/>
  </xdr:twoCellAnchor>
  <xdr:twoCellAnchor>
    <xdr:from>
      <xdr:col>0</xdr:col>
      <xdr:colOff>152400</xdr:colOff>
      <xdr:row>43</xdr:row>
      <xdr:rowOff>38100</xdr:rowOff>
    </xdr:from>
    <xdr:to>
      <xdr:col>14</xdr:col>
      <xdr:colOff>771525</xdr:colOff>
      <xdr:row>44</xdr:row>
      <xdr:rowOff>876300</xdr:rowOff>
    </xdr:to>
    <xdr:sp macro="" textlink="">
      <xdr:nvSpPr>
        <xdr:cNvPr id="4" name="Text Box 1">
          <a:extLst>
            <a:ext uri="{FF2B5EF4-FFF2-40B4-BE49-F238E27FC236}">
              <a16:creationId xmlns:a16="http://schemas.microsoft.com/office/drawing/2014/main" id="{D13776B3-6C54-4924-A1B4-6B583CA340EE}"/>
            </a:ext>
          </a:extLst>
        </xdr:cNvPr>
        <xdr:cNvSpPr txBox="1">
          <a:spLocks noChangeArrowheads="1"/>
        </xdr:cNvSpPr>
      </xdr:nvSpPr>
      <xdr:spPr bwMode="auto">
        <a:xfrm>
          <a:off x="152400" y="11645900"/>
          <a:ext cx="12195175" cy="1028700"/>
        </a:xfrm>
        <a:prstGeom prst="rect">
          <a:avLst/>
        </a:prstGeom>
        <a:solidFill>
          <a:srgbClr val="FFFFFF"/>
        </a:solidFill>
        <a:ln w="9525">
          <a:noFill/>
          <a:miter lim="800000"/>
          <a:headEnd/>
          <a:tailEnd/>
        </a:ln>
      </xdr:spPr>
      <xdr:txBody>
        <a:bodyPr vertOverflow="clip" wrap="square" lIns="27432" tIns="22860" rIns="0" bIns="0" anchor="t" upright="1"/>
        <a:lstStyle/>
        <a:p>
          <a:pPr algn="just"/>
          <a:r>
            <a:rPr lang="es-ES" sz="1000" b="1">
              <a:latin typeface="Arial" pitchFamily="34" charset="0"/>
              <a:ea typeface="+mn-ea"/>
              <a:cs typeface="Arial" pitchFamily="34" charset="0"/>
            </a:rPr>
            <a:t>CONOCE</a:t>
          </a:r>
          <a:r>
            <a:rPr lang="es-ES" sz="1000" b="0">
              <a:latin typeface="Arial" pitchFamily="34" charset="0"/>
              <a:ea typeface="+mn-ea"/>
              <a:cs typeface="Arial" pitchFamily="34" charset="0"/>
            </a:rPr>
            <a:t> y </a:t>
          </a:r>
          <a:r>
            <a:rPr lang="es-ES" sz="1000" b="1">
              <a:latin typeface="Arial" pitchFamily="34" charset="0"/>
              <a:ea typeface="+mn-ea"/>
              <a:cs typeface="Arial" pitchFamily="34" charset="0"/>
            </a:rPr>
            <a:t>ACEPTA</a:t>
          </a:r>
          <a:r>
            <a:rPr lang="es-ES" sz="1000" b="0" baseline="0">
              <a:latin typeface="Arial" pitchFamily="34" charset="0"/>
              <a:ea typeface="+mn-ea"/>
              <a:cs typeface="Arial" pitchFamily="34" charset="0"/>
            </a:rPr>
            <a:t> las Bases de los </a:t>
          </a:r>
          <a:r>
            <a:rPr lang="es-ES" sz="1100" b="0" baseline="0">
              <a:latin typeface="+mn-lt"/>
              <a:ea typeface="+mn-ea"/>
              <a:cs typeface="+mn-cs"/>
            </a:rPr>
            <a:t>45º </a:t>
          </a:r>
          <a:r>
            <a:rPr lang="es-ES" sz="1000" b="0" baseline="0">
              <a:latin typeface="Arial" pitchFamily="34" charset="0"/>
              <a:ea typeface="+mn-ea"/>
              <a:cs typeface="Arial" pitchFamily="34" charset="0"/>
            </a:rPr>
            <a:t>Jocs Esportius de la Comunitat Valenciana (JECV) y </a:t>
          </a:r>
          <a:r>
            <a:rPr lang="es-ES" sz="1000" b="1" baseline="0">
              <a:latin typeface="Arial" pitchFamily="34" charset="0"/>
              <a:ea typeface="+mn-ea"/>
              <a:cs typeface="Arial" pitchFamily="34" charset="0"/>
            </a:rPr>
            <a:t>S</a:t>
          </a:r>
          <a:r>
            <a:rPr lang="es-ES" sz="1000" b="1">
              <a:latin typeface="Arial" pitchFamily="34" charset="0"/>
              <a:ea typeface="+mn-ea"/>
              <a:cs typeface="Arial" pitchFamily="34" charset="0"/>
            </a:rPr>
            <a:t>OLICITA </a:t>
          </a:r>
          <a:r>
            <a:rPr lang="es-ES" sz="1000" b="0">
              <a:latin typeface="Arial" pitchFamily="34" charset="0"/>
              <a:ea typeface="+mn-ea"/>
              <a:cs typeface="Arial" pitchFamily="34" charset="0"/>
            </a:rPr>
            <a:t>la inscripción relacionada en concepto de participación en los JECV-Temporada 2026/2027 </a:t>
          </a:r>
          <a:r>
            <a:rPr lang="es-ES" sz="1000" b="1">
              <a:latin typeface="Arial" pitchFamily="34" charset="0"/>
              <a:ea typeface="+mn-ea"/>
              <a:cs typeface="Arial" pitchFamily="34" charset="0"/>
            </a:rPr>
            <a:t>CERTIFICA</a:t>
          </a:r>
          <a:r>
            <a:rPr lang="es-ES" sz="1000">
              <a:latin typeface="Arial" pitchFamily="34" charset="0"/>
              <a:ea typeface="+mn-ea"/>
              <a:cs typeface="Arial" pitchFamily="34" charset="0"/>
            </a:rPr>
            <a:t>:</a:t>
          </a:r>
        </a:p>
        <a:p>
          <a:pPr algn="just"/>
          <a:r>
            <a:rPr lang="es-ES" sz="1000">
              <a:latin typeface="Arial" pitchFamily="34" charset="0"/>
              <a:ea typeface="+mn-ea"/>
              <a:cs typeface="Arial" pitchFamily="34" charset="0"/>
            </a:rPr>
            <a:t>-</a:t>
          </a:r>
          <a:r>
            <a:rPr lang="es-ES" sz="1000" baseline="0">
              <a:latin typeface="Arial" pitchFamily="34" charset="0"/>
              <a:ea typeface="+mn-ea"/>
              <a:cs typeface="Arial" pitchFamily="34" charset="0"/>
            </a:rPr>
            <a:t> Que dispone de </a:t>
          </a:r>
          <a:r>
            <a:rPr lang="es-ES" sz="1000" b="1" baseline="0">
              <a:latin typeface="Arial" pitchFamily="34" charset="0"/>
              <a:ea typeface="+mn-ea"/>
              <a:cs typeface="Arial" pitchFamily="34" charset="0"/>
            </a:rPr>
            <a:t>AUTORIZACIÓN</a:t>
          </a:r>
          <a:r>
            <a:rPr lang="es-ES" sz="1000" baseline="0">
              <a:latin typeface="Arial" pitchFamily="34" charset="0"/>
              <a:ea typeface="+mn-ea"/>
              <a:cs typeface="Arial" pitchFamily="34" charset="0"/>
            </a:rPr>
            <a:t> de las personas arriba indicadas o de sus tutores/as legales para realizar los trámites oportunos de inscripción en los Jocs Esportius de la Comunitat Valenciana por su entidad y su posterior participación en los mismos.</a:t>
          </a:r>
        </a:p>
        <a:p>
          <a:pPr algn="just"/>
          <a:r>
            <a:rPr lang="es-ES" sz="1000">
              <a:latin typeface="Arial" pitchFamily="34" charset="0"/>
              <a:ea typeface="+mn-ea"/>
              <a:cs typeface="Arial" pitchFamily="34" charset="0"/>
            </a:rPr>
            <a:t>- Que ha </a:t>
          </a:r>
          <a:r>
            <a:rPr lang="es-ES" sz="1000" b="1">
              <a:latin typeface="Arial" pitchFamily="34" charset="0"/>
              <a:ea typeface="+mn-ea"/>
              <a:cs typeface="Arial" pitchFamily="34" charset="0"/>
            </a:rPr>
            <a:t>INFORMADO</a:t>
          </a:r>
          <a:r>
            <a:rPr lang="es-ES" sz="1000">
              <a:latin typeface="Arial" pitchFamily="34" charset="0"/>
              <a:ea typeface="+mn-ea"/>
              <a:cs typeface="Arial" pitchFamily="34" charset="0"/>
            </a:rPr>
            <a:t> a los interesados/as relacionados en el presente documento del tratamiento de sus datos de carácter personal por parte de la </a:t>
          </a:r>
          <a:r>
            <a:rPr lang="es-ES" sz="1000" b="1">
              <a:latin typeface="Arial" pitchFamily="34" charset="0"/>
              <a:ea typeface="+mn-ea"/>
              <a:cs typeface="Arial" pitchFamily="34" charset="0"/>
            </a:rPr>
            <a:t>FEDERACIÓN DE ATLETISMO DE LA COMUNIDAD VALENCIANA</a:t>
          </a:r>
          <a:r>
            <a:rPr lang="es-ES" sz="1000">
              <a:latin typeface="Arial" pitchFamily="34" charset="0"/>
              <a:ea typeface="+mn-ea"/>
              <a:cs typeface="Arial" pitchFamily="34" charset="0"/>
            </a:rPr>
            <a:t> (reseñados en este documento), y que los interesados/as </a:t>
          </a:r>
          <a:r>
            <a:rPr lang="es-ES" sz="1100" baseline="0">
              <a:latin typeface="+mn-lt"/>
              <a:ea typeface="+mn-ea"/>
              <a:cs typeface="+mn-cs"/>
            </a:rPr>
            <a:t>o sus tutores/as legales </a:t>
          </a:r>
          <a:r>
            <a:rPr lang="es-ES" sz="1000">
              <a:latin typeface="Arial" pitchFamily="34" charset="0"/>
              <a:ea typeface="+mn-ea"/>
              <a:cs typeface="Arial" pitchFamily="34" charset="0"/>
            </a:rPr>
            <a:t>han autorizado el tratamiento de los mismos por parte de la FACV .</a:t>
          </a:r>
        </a:p>
      </xdr:txBody>
    </xdr:sp>
    <xdr:clientData/>
  </xdr:twoCellAnchor>
  <xdr:twoCellAnchor>
    <xdr:from>
      <xdr:col>0</xdr:col>
      <xdr:colOff>19050</xdr:colOff>
      <xdr:row>34</xdr:row>
      <xdr:rowOff>57149</xdr:rowOff>
    </xdr:from>
    <xdr:to>
      <xdr:col>6</xdr:col>
      <xdr:colOff>2257425</xdr:colOff>
      <xdr:row>38</xdr:row>
      <xdr:rowOff>152399</xdr:rowOff>
    </xdr:to>
    <xdr:sp macro="" textlink="">
      <xdr:nvSpPr>
        <xdr:cNvPr id="5" name="Text Box 1">
          <a:hlinkClick xmlns:r="http://schemas.openxmlformats.org/officeDocument/2006/relationships" r:id="rId1"/>
          <a:extLst>
            <a:ext uri="{FF2B5EF4-FFF2-40B4-BE49-F238E27FC236}">
              <a16:creationId xmlns:a16="http://schemas.microsoft.com/office/drawing/2014/main" id="{C965B453-DB49-4FA3-ADA7-0FB6FADD95F9}"/>
            </a:ext>
          </a:extLst>
        </xdr:cNvPr>
        <xdr:cNvSpPr txBox="1">
          <a:spLocks noChangeArrowheads="1"/>
        </xdr:cNvSpPr>
      </xdr:nvSpPr>
      <xdr:spPr bwMode="auto">
        <a:xfrm>
          <a:off x="19050" y="9572624"/>
          <a:ext cx="6591300" cy="1171575"/>
        </a:xfrm>
        <a:prstGeom prst="rect">
          <a:avLst/>
        </a:prstGeom>
        <a:solidFill>
          <a:srgbClr val="FFFFFF"/>
        </a:solidFill>
        <a:ln w="9525">
          <a:noFill/>
          <a:miter lim="800000"/>
          <a:headEnd/>
          <a:tailEnd/>
        </a:ln>
      </xdr:spPr>
      <xdr:txBody>
        <a:bodyPr vertOverflow="clip" wrap="square" lIns="27432" tIns="22860" rIns="0" bIns="0" anchor="t" upright="1"/>
        <a:lstStyle/>
        <a:p>
          <a:r>
            <a:rPr lang="es-ES" sz="1100">
              <a:effectLst/>
              <a:latin typeface="+mn-lt"/>
              <a:ea typeface="+mn-ea"/>
              <a:cs typeface="+mn-cs"/>
            </a:rPr>
            <a:t>(1) Indicar "SI" en el caso de ser</a:t>
          </a:r>
          <a:r>
            <a:rPr lang="es-ES" sz="1100" baseline="0">
              <a:effectLst/>
              <a:latin typeface="+mn-lt"/>
              <a:ea typeface="+mn-ea"/>
              <a:cs typeface="+mn-cs"/>
            </a:rPr>
            <a:t> atleta renovado o "CC" sí es cambio de club</a:t>
          </a:r>
        </a:p>
        <a:p>
          <a:r>
            <a:rPr lang="es-ES" sz="1100">
              <a:effectLst/>
              <a:latin typeface="+mn-lt"/>
              <a:ea typeface="+mn-ea"/>
              <a:cs typeface="+mn-cs"/>
            </a:rPr>
            <a:t>(2) Fecha de nacimiento (formato: dd/mm/aaaa, ejemplo: 01/01/2000).</a:t>
          </a:r>
        </a:p>
        <a:p>
          <a:r>
            <a:rPr lang="es-ES" sz="1100">
              <a:effectLst/>
              <a:latin typeface="+mn-lt"/>
              <a:ea typeface="+mn-ea"/>
              <a:cs typeface="+mn-cs"/>
            </a:rPr>
            <a:t>(3) Obligatorio DNI (españoles) y NIE (extranjeros) en categorías Sub14 y Sub16, y en Sub18  en la fase municipal. Introducir DNI / NIE  con la letra, sin puntos, sin guiones, sin comas, (ejem: 22333444A).</a:t>
          </a:r>
        </a:p>
        <a:p>
          <a:r>
            <a:rPr lang="es-ES" sz="1100">
              <a:effectLst/>
              <a:latin typeface="+mn-lt"/>
              <a:ea typeface="+mn-ea"/>
              <a:cs typeface="+mn-cs"/>
            </a:rPr>
            <a:t>(4) Introducir las siglas del país de la nacionalidad (3 caractéres. Ejem: ESP = España)</a:t>
          </a:r>
          <a:r>
            <a:rPr lang="es-ES" sz="1100" baseline="0">
              <a:effectLst/>
              <a:latin typeface="+mn-lt"/>
              <a:ea typeface="+mn-ea"/>
              <a:cs typeface="+mn-cs"/>
            </a:rPr>
            <a:t> En caso duda dejar en blanco.</a:t>
          </a:r>
          <a:endParaRPr lang="es-ES" sz="1100">
            <a:effectLst/>
            <a:latin typeface="+mn-lt"/>
            <a:ea typeface="+mn-ea"/>
            <a:cs typeface="+mn-cs"/>
          </a:endParaRPr>
        </a:p>
        <a:p>
          <a:r>
            <a:rPr lang="es-ES" sz="1100">
              <a:effectLst/>
              <a:latin typeface="+mn-lt"/>
              <a:ea typeface="+mn-ea"/>
              <a:cs typeface="+mn-cs"/>
            </a:rPr>
            <a:t>(5) Relacionar los técnicos del equipo en las fases que corresponda según las normas y reglamentos establecidos.</a:t>
          </a:r>
        </a:p>
        <a:p>
          <a:r>
            <a:rPr lang="es-ES" sz="1100">
              <a:effectLst/>
              <a:latin typeface="+mn-lt"/>
              <a:ea typeface="+mn-ea"/>
              <a:cs typeface="+mn-cs"/>
            </a:rPr>
            <a:t>(6) Indicar "SI" cuando corresponda el pago del monitor en los JJDDMM de Valencia según las bases.</a:t>
          </a:r>
        </a:p>
        <a:p>
          <a:pPr algn="just"/>
          <a:endParaRPr lang="es-ES" sz="1000" b="0" i="0" baseline="0">
            <a:latin typeface="Arial" pitchFamily="34" charset="0"/>
            <a:ea typeface="+mn-ea"/>
            <a:cs typeface="Arial"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AA17-FA4C-4E8B-9A9B-89386AA9B8F6}">
  <sheetPr>
    <pageSetUpPr fitToPage="1"/>
  </sheetPr>
  <dimension ref="A1:S83"/>
  <sheetViews>
    <sheetView tabSelected="1" view="pageBreakPreview" zoomScale="62" zoomScaleNormal="55" zoomScaleSheetLayoutView="62" workbookViewId="0">
      <selection activeCell="S13" sqref="S13"/>
    </sheetView>
  </sheetViews>
  <sheetFormatPr baseColWidth="10" defaultColWidth="11.42578125" defaultRowHeight="12.75" x14ac:dyDescent="0.2"/>
  <cols>
    <col min="1" max="1" width="4.85546875" style="32" customWidth="1"/>
    <col min="2" max="2" width="7" style="32" customWidth="1"/>
    <col min="3" max="3" width="8.5703125" style="32" customWidth="1"/>
    <col min="4" max="4" width="8.140625" style="32" hidden="1" customWidth="1"/>
    <col min="5" max="5" width="8.42578125" style="32" customWidth="1"/>
    <col min="6" max="7" width="37.5703125" style="32" customWidth="1"/>
    <col min="8" max="8" width="22.5703125" style="32" customWidth="1"/>
    <col min="9" max="9" width="11.140625" style="32" customWidth="1"/>
    <col min="10" max="10" width="12.5703125" style="32" customWidth="1"/>
    <col min="11" max="11" width="5" style="32" customWidth="1"/>
    <col min="12" max="12" width="6.140625" style="32" hidden="1" customWidth="1"/>
    <col min="13" max="13" width="5.42578125" style="32" customWidth="1"/>
    <col min="14" max="14" width="7.140625" style="32" bestFit="1" customWidth="1"/>
    <col min="15" max="15" width="12.5703125" style="32" customWidth="1"/>
    <col min="16" max="16" width="12.42578125" style="32" bestFit="1" customWidth="1"/>
    <col min="17" max="16384" width="11.42578125" style="32"/>
  </cols>
  <sheetData>
    <row r="1" spans="1:18" s="14" customFormat="1" ht="24" customHeight="1" thickBot="1" x14ac:dyDescent="0.25">
      <c r="A1" s="108" t="s">
        <v>57</v>
      </c>
      <c r="B1" s="109"/>
      <c r="C1" s="109"/>
      <c r="D1" s="109"/>
      <c r="E1" s="109"/>
      <c r="F1" s="109"/>
      <c r="G1" s="109"/>
      <c r="H1" s="109"/>
      <c r="I1" s="109"/>
      <c r="J1" s="109"/>
      <c r="K1" s="109"/>
      <c r="L1" s="109"/>
      <c r="M1" s="109"/>
      <c r="N1" s="109"/>
      <c r="O1" s="110"/>
    </row>
    <row r="2" spans="1:18" s="14" customFormat="1" ht="6.75" customHeight="1" x14ac:dyDescent="0.25">
      <c r="A2" s="15"/>
      <c r="B2" s="15"/>
      <c r="C2" s="15"/>
      <c r="D2" s="15"/>
      <c r="E2" s="15"/>
      <c r="F2" s="15"/>
      <c r="G2" s="15"/>
      <c r="H2" s="15"/>
      <c r="I2" s="15"/>
      <c r="J2" s="15"/>
      <c r="K2" s="15"/>
      <c r="L2" s="15"/>
      <c r="M2" s="15"/>
      <c r="N2" s="15"/>
      <c r="O2" s="15"/>
    </row>
    <row r="3" spans="1:18" s="14" customFormat="1" ht="15.75" x14ac:dyDescent="0.25">
      <c r="A3" s="111" t="s">
        <v>25</v>
      </c>
      <c r="B3" s="111"/>
      <c r="C3" s="112"/>
      <c r="D3" s="112"/>
      <c r="E3" s="112"/>
      <c r="F3" s="112"/>
      <c r="G3" s="112"/>
      <c r="H3" s="112"/>
      <c r="I3" s="112"/>
      <c r="J3" s="113"/>
      <c r="K3" s="113"/>
      <c r="L3" s="113"/>
      <c r="M3" s="113"/>
      <c r="N3" s="113"/>
      <c r="O3" s="12"/>
    </row>
    <row r="4" spans="1:18" s="14" customFormat="1" ht="6.75" customHeight="1" thickBot="1" x14ac:dyDescent="0.3">
      <c r="A4" s="16"/>
      <c r="B4" s="16"/>
      <c r="C4" s="16"/>
      <c r="D4" s="16"/>
      <c r="E4" s="16"/>
      <c r="F4" s="17"/>
      <c r="G4" s="17"/>
    </row>
    <row r="5" spans="1:18" s="14" customFormat="1" ht="15.75" x14ac:dyDescent="0.25">
      <c r="A5" s="111" t="s">
        <v>10</v>
      </c>
      <c r="B5" s="111"/>
      <c r="C5" s="114"/>
      <c r="D5" s="115"/>
      <c r="E5" s="115"/>
      <c r="F5" s="115"/>
      <c r="G5" s="47"/>
      <c r="H5" s="116" t="s">
        <v>20</v>
      </c>
      <c r="I5" s="117"/>
      <c r="J5" s="117"/>
      <c r="K5" s="117"/>
      <c r="L5" s="117"/>
      <c r="M5" s="117"/>
      <c r="N5" s="117"/>
      <c r="O5" s="118"/>
    </row>
    <row r="6" spans="1:18" s="14" customFormat="1" ht="18.75" customHeight="1" thickBot="1" x14ac:dyDescent="0.3">
      <c r="A6" s="111" t="s">
        <v>5</v>
      </c>
      <c r="B6" s="111"/>
      <c r="C6" s="111"/>
      <c r="D6" s="111"/>
      <c r="E6" s="119"/>
      <c r="F6" s="119"/>
      <c r="G6" s="18"/>
      <c r="H6" s="120" t="s">
        <v>50</v>
      </c>
      <c r="I6" s="121"/>
      <c r="J6" s="121"/>
      <c r="K6" s="121"/>
      <c r="L6" s="121"/>
      <c r="M6" s="121"/>
      <c r="N6" s="121"/>
      <c r="O6" s="122"/>
    </row>
    <row r="7" spans="1:18" s="14" customFormat="1" ht="135" customHeight="1" thickBot="1" x14ac:dyDescent="0.3">
      <c r="A7" s="19"/>
      <c r="B7" s="20"/>
      <c r="C7" s="20"/>
      <c r="D7" s="21"/>
      <c r="E7" s="21"/>
      <c r="F7" s="16"/>
      <c r="G7" s="18"/>
      <c r="H7" s="22"/>
      <c r="I7" s="22"/>
      <c r="J7" s="22"/>
      <c r="K7" s="22"/>
      <c r="L7" s="22"/>
      <c r="M7" s="22"/>
      <c r="N7" s="22"/>
      <c r="O7" s="22"/>
    </row>
    <row r="8" spans="1:18" s="30" customFormat="1" ht="38.25" customHeight="1" thickBot="1" x14ac:dyDescent="0.25">
      <c r="A8" s="23" t="s">
        <v>3</v>
      </c>
      <c r="B8" s="24"/>
      <c r="C8" s="24" t="s">
        <v>52</v>
      </c>
      <c r="D8" s="25" t="s">
        <v>11</v>
      </c>
      <c r="E8" s="26" t="s">
        <v>56</v>
      </c>
      <c r="F8" s="27" t="s">
        <v>8</v>
      </c>
      <c r="G8" s="27" t="s">
        <v>9</v>
      </c>
      <c r="H8" s="28" t="s">
        <v>0</v>
      </c>
      <c r="I8" s="25" t="s">
        <v>16</v>
      </c>
      <c r="J8" s="25" t="s">
        <v>43</v>
      </c>
      <c r="K8" s="25" t="s">
        <v>2</v>
      </c>
      <c r="L8" s="25" t="s">
        <v>36</v>
      </c>
      <c r="M8" s="25" t="s">
        <v>44</v>
      </c>
      <c r="N8" s="25" t="s">
        <v>45</v>
      </c>
      <c r="O8" s="29" t="s">
        <v>1</v>
      </c>
    </row>
    <row r="9" spans="1:18" ht="18" customHeight="1" x14ac:dyDescent="0.2">
      <c r="A9" s="31">
        <v>1</v>
      </c>
      <c r="B9" s="6"/>
      <c r="C9" s="3"/>
      <c r="D9" s="3"/>
      <c r="E9" s="3"/>
      <c r="F9" s="4"/>
      <c r="G9" s="4"/>
      <c r="H9" s="11"/>
      <c r="I9" s="155"/>
      <c r="J9" s="5"/>
      <c r="K9" s="3"/>
      <c r="L9" s="3"/>
      <c r="M9" s="3"/>
      <c r="N9" s="68" t="str">
        <f>IFERROR(IF(I9&lt;&gt;"",IF(YEAR(I9)=2019,"S10","")&amp;IF(YEAR(I9)=2018,"S10","")&amp;IF(YEAR(I9)=2017,"S12","")&amp;IF(YEAR(I9)=2016,"S12","")&amp;IF(YEAR(I9)=2015,"S14","")&amp;IF(YEAR(I9)=2014,"S14","")&amp;IF(YEAR(I9)=2013,"S16","")&amp;IF(YEAR(I9)=2012,"S16","")&amp;IF(YEAR(I9)=2011,"S18","")&amp;IF(YEAR(I9)=2010,"S18","")&amp;IF(YEAR(I9)=2009,"S20",""),"")&amp;IF(K9&lt;&gt;"",K9,""),"/FECHA")</f>
        <v/>
      </c>
      <c r="O9" s="99" t="str">
        <f>IFERROR(IF(MID($H$6,1,2)="CU",IF(MID(N9,1,1)&lt;&gt;"","SELECCIONE FASE",""),IF(N9="","",VLOOKUP(MID(N9,1,3),$I$47:$J$53,2,FALSE))),"SIN FASE")</f>
        <v/>
      </c>
      <c r="P9" s="14"/>
      <c r="Q9" s="14"/>
      <c r="R9" s="14"/>
    </row>
    <row r="10" spans="1:18" ht="18" customHeight="1" x14ac:dyDescent="0.2">
      <c r="A10" s="33">
        <v>2</v>
      </c>
      <c r="B10" s="7"/>
      <c r="C10" s="8"/>
      <c r="D10" s="8"/>
      <c r="E10" s="8"/>
      <c r="F10" s="95"/>
      <c r="G10" s="95"/>
      <c r="H10" s="96"/>
      <c r="I10" s="97"/>
      <c r="J10" s="98"/>
      <c r="K10" s="8"/>
      <c r="L10" s="8"/>
      <c r="M10" s="8"/>
      <c r="N10" s="105" t="str">
        <f t="shared" ref="N10:N28" si="0">IFERROR(IF(I10&lt;&gt;"",IF(YEAR(I10)=2019,"S10","")&amp;IF(YEAR(I10)=2018,"S10","")&amp;IF(YEAR(I10)=2017,"S12","")&amp;IF(YEAR(I10)=2016,"S12","")&amp;IF(YEAR(I10)=2015,"S14","")&amp;IF(YEAR(I10)=2014,"S14","")&amp;IF(YEAR(I10)=2013,"S16","")&amp;IF(YEAR(I10)=2012,"S16","")&amp;IF(YEAR(I10)=2011,"S18","")&amp;IF(YEAR(I10)=2010,"S18","")&amp;IF(YEAR(I10)=2009,"S20",""),"")&amp;IF(K10&lt;&gt;"",K10,""),"/FECHA")</f>
        <v/>
      </c>
      <c r="O10" s="100" t="str">
        <f t="shared" ref="O10:O28" si="1">IFERROR(IF(MID($H$6,1,2)="CU",IF(MID(N10,1,1)&lt;&gt;"","SELECCIONE FASE",""),IF(N10="","",VLOOKUP(MID(N10,1,3),$I$47:$J$53,2,FALSE))),"SIN FASE")</f>
        <v/>
      </c>
      <c r="R10" s="14"/>
    </row>
    <row r="11" spans="1:18" ht="18" customHeight="1" x14ac:dyDescent="0.2">
      <c r="A11" s="33">
        <v>3</v>
      </c>
      <c r="B11" s="7"/>
      <c r="C11" s="8"/>
      <c r="D11" s="8"/>
      <c r="E11" s="8"/>
      <c r="F11" s="95"/>
      <c r="G11" s="95"/>
      <c r="H11" s="96"/>
      <c r="I11" s="97"/>
      <c r="J11" s="98"/>
      <c r="K11" s="8"/>
      <c r="L11" s="8"/>
      <c r="M11" s="8"/>
      <c r="N11" s="105" t="str">
        <f t="shared" si="0"/>
        <v/>
      </c>
      <c r="O11" s="100" t="str">
        <f t="shared" si="1"/>
        <v/>
      </c>
      <c r="Q11" s="34"/>
      <c r="R11" s="14"/>
    </row>
    <row r="12" spans="1:18" ht="18" customHeight="1" x14ac:dyDescent="0.2">
      <c r="A12" s="33">
        <v>4</v>
      </c>
      <c r="B12" s="7"/>
      <c r="C12" s="8"/>
      <c r="D12" s="8"/>
      <c r="E12" s="8"/>
      <c r="F12" s="95"/>
      <c r="G12" s="95"/>
      <c r="H12" s="96"/>
      <c r="I12" s="97"/>
      <c r="J12" s="98"/>
      <c r="K12" s="8"/>
      <c r="L12" s="8"/>
      <c r="M12" s="8"/>
      <c r="N12" s="105" t="str">
        <f t="shared" si="0"/>
        <v/>
      </c>
      <c r="O12" s="100" t="str">
        <f t="shared" si="1"/>
        <v/>
      </c>
      <c r="R12" s="14"/>
    </row>
    <row r="13" spans="1:18" ht="18" customHeight="1" x14ac:dyDescent="0.2">
      <c r="A13" s="33">
        <v>5</v>
      </c>
      <c r="B13" s="7"/>
      <c r="C13" s="8"/>
      <c r="D13" s="8"/>
      <c r="E13" s="8"/>
      <c r="F13" s="95"/>
      <c r="G13" s="95"/>
      <c r="H13" s="96"/>
      <c r="I13" s="97"/>
      <c r="J13" s="98"/>
      <c r="K13" s="8"/>
      <c r="L13" s="8"/>
      <c r="M13" s="8"/>
      <c r="N13" s="105" t="str">
        <f t="shared" si="0"/>
        <v/>
      </c>
      <c r="O13" s="100" t="str">
        <f t="shared" si="1"/>
        <v/>
      </c>
      <c r="R13" s="14"/>
    </row>
    <row r="14" spans="1:18" ht="18" customHeight="1" x14ac:dyDescent="0.2">
      <c r="A14" s="33">
        <v>6</v>
      </c>
      <c r="B14" s="7"/>
      <c r="C14" s="8"/>
      <c r="D14" s="8"/>
      <c r="E14" s="8"/>
      <c r="F14" s="95"/>
      <c r="G14" s="95"/>
      <c r="H14" s="96"/>
      <c r="I14" s="97"/>
      <c r="J14" s="98"/>
      <c r="K14" s="8"/>
      <c r="L14" s="8"/>
      <c r="M14" s="8"/>
      <c r="N14" s="105" t="str">
        <f t="shared" si="0"/>
        <v/>
      </c>
      <c r="O14" s="100" t="str">
        <f t="shared" si="1"/>
        <v/>
      </c>
      <c r="R14" s="14"/>
    </row>
    <row r="15" spans="1:18" ht="18" customHeight="1" x14ac:dyDescent="0.2">
      <c r="A15" s="33">
        <v>7</v>
      </c>
      <c r="B15" s="7"/>
      <c r="C15" s="8"/>
      <c r="D15" s="8"/>
      <c r="E15" s="8"/>
      <c r="F15" s="95"/>
      <c r="G15" s="95"/>
      <c r="H15" s="96"/>
      <c r="I15" s="97"/>
      <c r="J15" s="98"/>
      <c r="K15" s="8"/>
      <c r="L15" s="8"/>
      <c r="M15" s="8"/>
      <c r="N15" s="105" t="str">
        <f t="shared" si="0"/>
        <v/>
      </c>
      <c r="O15" s="100" t="str">
        <f t="shared" si="1"/>
        <v/>
      </c>
      <c r="R15" s="14"/>
    </row>
    <row r="16" spans="1:18" ht="18" customHeight="1" x14ac:dyDescent="0.2">
      <c r="A16" s="33">
        <v>8</v>
      </c>
      <c r="B16" s="7"/>
      <c r="C16" s="8"/>
      <c r="D16" s="8"/>
      <c r="E16" s="8"/>
      <c r="F16" s="95"/>
      <c r="G16" s="95"/>
      <c r="H16" s="96"/>
      <c r="I16" s="97"/>
      <c r="J16" s="98"/>
      <c r="K16" s="8"/>
      <c r="L16" s="8"/>
      <c r="M16" s="8"/>
      <c r="N16" s="105" t="str">
        <f t="shared" si="0"/>
        <v/>
      </c>
      <c r="O16" s="100" t="str">
        <f t="shared" si="1"/>
        <v/>
      </c>
      <c r="R16" s="14"/>
    </row>
    <row r="17" spans="1:19" ht="18" customHeight="1" x14ac:dyDescent="0.2">
      <c r="A17" s="33">
        <v>9</v>
      </c>
      <c r="B17" s="7"/>
      <c r="C17" s="8"/>
      <c r="D17" s="8"/>
      <c r="E17" s="8"/>
      <c r="F17" s="95"/>
      <c r="G17" s="95"/>
      <c r="H17" s="96"/>
      <c r="I17" s="97"/>
      <c r="J17" s="98"/>
      <c r="K17" s="8"/>
      <c r="L17" s="8"/>
      <c r="M17" s="8"/>
      <c r="N17" s="105" t="str">
        <f t="shared" si="0"/>
        <v/>
      </c>
      <c r="O17" s="100" t="str">
        <f t="shared" si="1"/>
        <v/>
      </c>
      <c r="R17" s="14"/>
      <c r="S17" s="14"/>
    </row>
    <row r="18" spans="1:19" ht="18" customHeight="1" x14ac:dyDescent="0.2">
      <c r="A18" s="33">
        <v>10</v>
      </c>
      <c r="B18" s="7"/>
      <c r="C18" s="8"/>
      <c r="D18" s="8"/>
      <c r="E18" s="8"/>
      <c r="F18" s="95"/>
      <c r="G18" s="95"/>
      <c r="H18" s="96"/>
      <c r="I18" s="97"/>
      <c r="J18" s="98"/>
      <c r="K18" s="8"/>
      <c r="L18" s="8"/>
      <c r="M18" s="8"/>
      <c r="N18" s="105" t="str">
        <f t="shared" si="0"/>
        <v/>
      </c>
      <c r="O18" s="100" t="str">
        <f t="shared" si="1"/>
        <v/>
      </c>
    </row>
    <row r="19" spans="1:19" ht="18" customHeight="1" x14ac:dyDescent="0.2">
      <c r="A19" s="33">
        <v>11</v>
      </c>
      <c r="B19" s="7"/>
      <c r="C19" s="8"/>
      <c r="D19" s="8"/>
      <c r="E19" s="8"/>
      <c r="F19" s="95"/>
      <c r="G19" s="95"/>
      <c r="H19" s="96"/>
      <c r="I19" s="97"/>
      <c r="J19" s="98"/>
      <c r="K19" s="8"/>
      <c r="L19" s="8"/>
      <c r="M19" s="8"/>
      <c r="N19" s="105" t="str">
        <f t="shared" si="0"/>
        <v/>
      </c>
      <c r="O19" s="100" t="str">
        <f t="shared" si="1"/>
        <v/>
      </c>
    </row>
    <row r="20" spans="1:19" ht="18" customHeight="1" x14ac:dyDescent="0.2">
      <c r="A20" s="33">
        <v>12</v>
      </c>
      <c r="B20" s="7"/>
      <c r="C20" s="8"/>
      <c r="D20" s="8"/>
      <c r="E20" s="8"/>
      <c r="F20" s="95"/>
      <c r="G20" s="95"/>
      <c r="H20" s="96"/>
      <c r="I20" s="97"/>
      <c r="J20" s="98"/>
      <c r="K20" s="8"/>
      <c r="L20" s="8"/>
      <c r="M20" s="8"/>
      <c r="N20" s="105" t="str">
        <f t="shared" ref="N20:N28" si="2">IFERROR(IF(I20&lt;&gt;"",IF(YEAR(I20)=2019,"S10","")&amp;IF(YEAR(I20)=2018,"S10","")&amp;IF(YEAR(I20)=2017,"S12","")&amp;IF(YEAR(I20)=2016,"S12","")&amp;IF(YEAR(I20)=2015,"S14","")&amp;IF(YEAR(I20)=2014,"S14","")&amp;IF(YEAR(I20)=2013,"S16","")&amp;IF(YEAR(I20)=2012,"S16","")&amp;IF(YEAR(I20)=2011,"S18","")&amp;IF(YEAR(I20)=2010,"S18","")&amp;IF(YEAR(I20)=2009,"S20",""),"")&amp;IF(K20&lt;&gt;"",K20,""),"/FECHA")</f>
        <v/>
      </c>
      <c r="O20" s="100" t="str">
        <f t="shared" ref="O20:O28" si="3">IFERROR(IF(MID($H$6,1,2)="CU",IF(MID(N20,1,1)&lt;&gt;"","SELECCIONE FASE",""),IF(N20="","",VLOOKUP(MID(N20,1,3),$I$47:$J$53,2,FALSE))),"SIN FASE")</f>
        <v/>
      </c>
      <c r="R20" s="14"/>
    </row>
    <row r="21" spans="1:19" ht="18" customHeight="1" x14ac:dyDescent="0.2">
      <c r="A21" s="33">
        <v>13</v>
      </c>
      <c r="B21" s="7"/>
      <c r="C21" s="8"/>
      <c r="D21" s="8"/>
      <c r="E21" s="8"/>
      <c r="F21" s="95"/>
      <c r="G21" s="95"/>
      <c r="H21" s="96"/>
      <c r="I21" s="97"/>
      <c r="J21" s="98"/>
      <c r="K21" s="8"/>
      <c r="L21" s="8"/>
      <c r="M21" s="8"/>
      <c r="N21" s="105" t="str">
        <f t="shared" si="2"/>
        <v/>
      </c>
      <c r="O21" s="100" t="str">
        <f t="shared" si="3"/>
        <v/>
      </c>
    </row>
    <row r="22" spans="1:19" ht="18" customHeight="1" x14ac:dyDescent="0.2">
      <c r="A22" s="33">
        <v>14</v>
      </c>
      <c r="B22" s="7"/>
      <c r="C22" s="8"/>
      <c r="D22" s="8"/>
      <c r="E22" s="8"/>
      <c r="F22" s="95"/>
      <c r="G22" s="95"/>
      <c r="H22" s="96"/>
      <c r="I22" s="97"/>
      <c r="J22" s="98"/>
      <c r="K22" s="8"/>
      <c r="L22" s="8"/>
      <c r="M22" s="8"/>
      <c r="N22" s="105" t="str">
        <f t="shared" si="2"/>
        <v/>
      </c>
      <c r="O22" s="100" t="str">
        <f t="shared" si="3"/>
        <v/>
      </c>
    </row>
    <row r="23" spans="1:19" ht="18" customHeight="1" x14ac:dyDescent="0.2">
      <c r="A23" s="33">
        <v>15</v>
      </c>
      <c r="B23" s="7"/>
      <c r="C23" s="8"/>
      <c r="D23" s="8"/>
      <c r="E23" s="8"/>
      <c r="F23" s="95"/>
      <c r="G23" s="95"/>
      <c r="H23" s="96"/>
      <c r="I23" s="97"/>
      <c r="J23" s="98"/>
      <c r="K23" s="8"/>
      <c r="L23" s="8"/>
      <c r="M23" s="8"/>
      <c r="N23" s="105" t="str">
        <f t="shared" si="2"/>
        <v/>
      </c>
      <c r="O23" s="100" t="str">
        <f t="shared" si="3"/>
        <v/>
      </c>
    </row>
    <row r="24" spans="1:19" ht="18" customHeight="1" x14ac:dyDescent="0.2">
      <c r="A24" s="33">
        <v>16</v>
      </c>
      <c r="B24" s="7"/>
      <c r="C24" s="8"/>
      <c r="D24" s="8"/>
      <c r="E24" s="8"/>
      <c r="F24" s="95"/>
      <c r="G24" s="95"/>
      <c r="H24" s="96"/>
      <c r="I24" s="97"/>
      <c r="J24" s="98"/>
      <c r="K24" s="8"/>
      <c r="L24" s="8"/>
      <c r="M24" s="8"/>
      <c r="N24" s="105" t="str">
        <f t="shared" si="2"/>
        <v/>
      </c>
      <c r="O24" s="100" t="str">
        <f t="shared" si="3"/>
        <v/>
      </c>
    </row>
    <row r="25" spans="1:19" ht="18" customHeight="1" x14ac:dyDescent="0.2">
      <c r="A25" s="33">
        <v>17</v>
      </c>
      <c r="B25" s="7"/>
      <c r="C25" s="8"/>
      <c r="D25" s="8"/>
      <c r="E25" s="8"/>
      <c r="F25" s="95"/>
      <c r="G25" s="95"/>
      <c r="H25" s="96"/>
      <c r="I25" s="97"/>
      <c r="J25" s="98"/>
      <c r="K25" s="8"/>
      <c r="L25" s="8"/>
      <c r="M25" s="8"/>
      <c r="N25" s="105" t="str">
        <f t="shared" si="2"/>
        <v/>
      </c>
      <c r="O25" s="100" t="str">
        <f t="shared" si="3"/>
        <v/>
      </c>
    </row>
    <row r="26" spans="1:19" ht="18" customHeight="1" x14ac:dyDescent="0.2">
      <c r="A26" s="33">
        <v>18</v>
      </c>
      <c r="B26" s="7"/>
      <c r="C26" s="8"/>
      <c r="D26" s="8"/>
      <c r="E26" s="8"/>
      <c r="F26" s="95"/>
      <c r="G26" s="95"/>
      <c r="H26" s="96"/>
      <c r="I26" s="97"/>
      <c r="J26" s="98"/>
      <c r="K26" s="8"/>
      <c r="L26" s="8"/>
      <c r="M26" s="8"/>
      <c r="N26" s="105" t="str">
        <f t="shared" si="2"/>
        <v/>
      </c>
      <c r="O26" s="100" t="str">
        <f t="shared" si="3"/>
        <v/>
      </c>
    </row>
    <row r="27" spans="1:19" ht="18" customHeight="1" x14ac:dyDescent="0.2">
      <c r="A27" s="33">
        <v>19</v>
      </c>
      <c r="B27" s="7"/>
      <c r="C27" s="8"/>
      <c r="D27" s="8"/>
      <c r="E27" s="8"/>
      <c r="F27" s="95"/>
      <c r="G27" s="95"/>
      <c r="H27" s="96"/>
      <c r="I27" s="97"/>
      <c r="J27" s="98"/>
      <c r="K27" s="8"/>
      <c r="L27" s="8"/>
      <c r="M27" s="8"/>
      <c r="N27" s="105" t="str">
        <f t="shared" si="2"/>
        <v/>
      </c>
      <c r="O27" s="100" t="str">
        <f t="shared" si="3"/>
        <v/>
      </c>
    </row>
    <row r="28" spans="1:19" ht="18" customHeight="1" thickBot="1" x14ac:dyDescent="0.25">
      <c r="A28" s="35">
        <v>20</v>
      </c>
      <c r="B28" s="9"/>
      <c r="C28" s="1"/>
      <c r="D28" s="1"/>
      <c r="E28" s="1"/>
      <c r="F28" s="10"/>
      <c r="G28" s="10"/>
      <c r="H28" s="101"/>
      <c r="I28" s="102"/>
      <c r="J28" s="2"/>
      <c r="K28" s="1"/>
      <c r="L28" s="1"/>
      <c r="M28" s="1"/>
      <c r="N28" s="76" t="str">
        <f t="shared" si="2"/>
        <v/>
      </c>
      <c r="O28" s="103" t="str">
        <f t="shared" si="3"/>
        <v/>
      </c>
    </row>
    <row r="29" spans="1:19" ht="18" customHeight="1" thickBot="1" x14ac:dyDescent="0.25">
      <c r="A29" s="36"/>
      <c r="B29" s="30"/>
      <c r="C29" s="30"/>
      <c r="D29" s="30"/>
      <c r="E29" s="30"/>
      <c r="F29" s="37"/>
      <c r="G29" s="37"/>
      <c r="H29" s="37"/>
      <c r="I29" s="38"/>
      <c r="J29" s="123" t="s">
        <v>12</v>
      </c>
      <c r="K29" s="124"/>
      <c r="L29" s="124"/>
      <c r="M29" s="124"/>
      <c r="N29" s="69">
        <f>COUNTIF($O$9:$O$28,"&gt;=0")</f>
        <v>0</v>
      </c>
      <c r="O29" s="94">
        <f>SUM(O9:O28)</f>
        <v>0</v>
      </c>
    </row>
    <row r="30" spans="1:19" ht="18" customHeight="1" thickBot="1" x14ac:dyDescent="0.3">
      <c r="A30" s="125" t="s">
        <v>19</v>
      </c>
      <c r="B30" s="126"/>
      <c r="C30" s="126"/>
      <c r="D30" s="126"/>
      <c r="E30" s="127"/>
      <c r="F30" s="37"/>
      <c r="G30" s="37"/>
      <c r="H30" s="37"/>
      <c r="I30" s="38"/>
      <c r="J30" s="39"/>
      <c r="K30" s="40"/>
      <c r="L30" s="40"/>
      <c r="M30" s="40"/>
      <c r="N30" s="71"/>
      <c r="O30" s="72"/>
    </row>
    <row r="31" spans="1:19" s="30" customFormat="1" ht="38.25" customHeight="1" thickBot="1" x14ac:dyDescent="0.25">
      <c r="A31" s="41" t="s">
        <v>3</v>
      </c>
      <c r="B31" s="24"/>
      <c r="C31" s="24"/>
      <c r="D31" s="106" t="s">
        <v>46</v>
      </c>
      <c r="E31" s="107"/>
      <c r="F31" s="42" t="s">
        <v>8</v>
      </c>
      <c r="G31" s="43" t="s">
        <v>9</v>
      </c>
      <c r="H31" s="44" t="s">
        <v>0</v>
      </c>
      <c r="I31" s="42" t="s">
        <v>16</v>
      </c>
      <c r="J31" s="42" t="s">
        <v>17</v>
      </c>
      <c r="K31" s="42" t="s">
        <v>2</v>
      </c>
      <c r="L31" s="42" t="s">
        <v>15</v>
      </c>
      <c r="M31" s="42" t="s">
        <v>18</v>
      </c>
      <c r="N31" s="73" t="s">
        <v>37</v>
      </c>
      <c r="O31" s="74" t="s">
        <v>1</v>
      </c>
    </row>
    <row r="32" spans="1:19" ht="18" customHeight="1" x14ac:dyDescent="0.2">
      <c r="A32" s="45">
        <v>1</v>
      </c>
      <c r="B32" s="6"/>
      <c r="C32" s="3"/>
      <c r="D32" s="131" t="s">
        <v>51</v>
      </c>
      <c r="E32" s="132"/>
      <c r="F32" s="4"/>
      <c r="G32" s="4"/>
      <c r="H32" s="4"/>
      <c r="I32" s="5"/>
      <c r="J32" s="3"/>
      <c r="K32" s="3"/>
      <c r="L32" s="3"/>
      <c r="M32" s="3"/>
      <c r="N32" s="68" t="str">
        <f>IFERROR(IF(D32="SI","T","")&amp;IF(K32&lt;&gt;"",K32,""),"")</f>
        <v/>
      </c>
      <c r="O32" s="75" t="str">
        <f>IFERROR(IF(MID($H$6,1,2)="CU",IF(MID(N32,1,1)&lt;&gt;"","SELECCIONE FASE",""),VLOOKUP(MID(N32,1,1),$I$47:$J$53,2,FALSE)),"")</f>
        <v/>
      </c>
    </row>
    <row r="33" spans="1:15" ht="18" customHeight="1" thickBot="1" x14ac:dyDescent="0.25">
      <c r="A33" s="46">
        <v>2</v>
      </c>
      <c r="B33" s="9"/>
      <c r="C33" s="1"/>
      <c r="D33" s="133"/>
      <c r="E33" s="134"/>
      <c r="F33" s="10"/>
      <c r="G33" s="10"/>
      <c r="H33" s="10"/>
      <c r="I33" s="2"/>
      <c r="J33" s="1"/>
      <c r="K33" s="1"/>
      <c r="L33" s="1" t="str">
        <f>N33</f>
        <v/>
      </c>
      <c r="M33" s="1"/>
      <c r="N33" s="76" t="str">
        <f>IFERROR(IF(D33="SI","T","")&amp;IF(K33&lt;&gt;"",K33,""),"")</f>
        <v/>
      </c>
      <c r="O33" s="77" t="str">
        <f>IFERROR(IF(MID($H$6,1,2)="CU",IF(MID(N33,1,1)&lt;&gt;"","SELECCIONE FASE",""),VLOOKUP(MID(N33,1,1),$I$47:$J$52,2,FALSE)),"")</f>
        <v/>
      </c>
    </row>
    <row r="34" spans="1:15" ht="18" customHeight="1" thickBot="1" x14ac:dyDescent="0.25">
      <c r="A34" s="36"/>
      <c r="B34" s="30"/>
      <c r="C34" s="30"/>
      <c r="D34" s="30"/>
      <c r="E34" s="30"/>
      <c r="F34" s="37"/>
      <c r="G34" s="37"/>
      <c r="H34" s="37"/>
      <c r="I34" s="38"/>
      <c r="J34" s="135" t="s">
        <v>14</v>
      </c>
      <c r="K34" s="136"/>
      <c r="L34" s="136"/>
      <c r="M34" s="136"/>
      <c r="N34" s="78">
        <f>COUNTIF($O$32:$O$33,"&gt;=0")</f>
        <v>0</v>
      </c>
      <c r="O34" s="70">
        <f>SUM(O32:O33)</f>
        <v>0</v>
      </c>
    </row>
    <row r="35" spans="1:15" ht="33" customHeight="1" thickBot="1" x14ac:dyDescent="0.25">
      <c r="A35" s="47"/>
      <c r="C35" s="30"/>
      <c r="D35" s="30"/>
      <c r="E35" s="30"/>
      <c r="F35" s="37"/>
      <c r="G35" s="37"/>
      <c r="H35" s="37"/>
      <c r="I35" s="38"/>
      <c r="J35" s="30"/>
      <c r="K35" s="30"/>
      <c r="L35" s="30"/>
      <c r="M35" s="30"/>
      <c r="N35" s="30"/>
      <c r="O35" s="48"/>
    </row>
    <row r="36" spans="1:15" ht="18" customHeight="1" thickBot="1" x14ac:dyDescent="0.3">
      <c r="A36" s="47"/>
      <c r="H36" s="137" t="s">
        <v>42</v>
      </c>
      <c r="I36" s="138"/>
      <c r="J36" s="138"/>
      <c r="K36" s="138"/>
      <c r="L36" s="138"/>
      <c r="M36" s="138"/>
      <c r="N36" s="138"/>
      <c r="O36" s="93">
        <f>SUM(O29,O34)</f>
        <v>0</v>
      </c>
    </row>
    <row r="37" spans="1:15" ht="18" customHeight="1" thickBot="1" x14ac:dyDescent="0.25">
      <c r="A37" s="47"/>
      <c r="H37" s="139" t="s">
        <v>41</v>
      </c>
      <c r="I37" s="140"/>
      <c r="J37" s="140"/>
      <c r="K37" s="140"/>
      <c r="L37" s="140"/>
      <c r="M37" s="140"/>
      <c r="N37" s="140"/>
      <c r="O37" s="141"/>
    </row>
    <row r="38" spans="1:15" ht="15.75" customHeight="1" x14ac:dyDescent="0.2">
      <c r="A38" s="47"/>
      <c r="N38" s="49"/>
      <c r="O38" s="14"/>
    </row>
    <row r="39" spans="1:15" ht="15.75" customHeight="1" x14ac:dyDescent="0.2">
      <c r="A39" s="47"/>
      <c r="N39" s="49"/>
      <c r="O39" s="14"/>
    </row>
    <row r="40" spans="1:15" ht="19.5" customHeight="1" x14ac:dyDescent="0.2">
      <c r="A40" s="47"/>
      <c r="N40" s="49"/>
      <c r="O40" s="14"/>
    </row>
    <row r="41" spans="1:15" ht="7.5" customHeight="1" x14ac:dyDescent="0.2">
      <c r="A41" s="47"/>
      <c r="N41" s="49"/>
      <c r="O41" s="14"/>
    </row>
    <row r="42" spans="1:15" ht="18" customHeight="1" x14ac:dyDescent="0.2">
      <c r="B42" s="14" t="s">
        <v>4</v>
      </c>
      <c r="C42" s="142"/>
      <c r="D42" s="142"/>
      <c r="E42" s="142"/>
      <c r="F42" s="142"/>
      <c r="G42" s="142"/>
      <c r="H42" s="47" t="s">
        <v>21</v>
      </c>
      <c r="J42" s="13"/>
      <c r="K42" s="47" t="s">
        <v>22</v>
      </c>
      <c r="L42" s="47"/>
      <c r="M42" s="47"/>
      <c r="N42" s="17"/>
    </row>
    <row r="43" spans="1:15" ht="21.75" customHeight="1" x14ac:dyDescent="0.2">
      <c r="A43" s="50"/>
      <c r="B43" s="143" t="s">
        <v>23</v>
      </c>
      <c r="C43" s="143"/>
      <c r="D43" s="143"/>
      <c r="E43" s="143"/>
      <c r="F43" s="143"/>
      <c r="G43" s="144"/>
      <c r="H43" s="144"/>
      <c r="I43" s="144"/>
      <c r="J43" s="47" t="s">
        <v>24</v>
      </c>
      <c r="K43" s="144"/>
      <c r="L43" s="144"/>
      <c r="M43" s="144"/>
      <c r="N43" s="144"/>
      <c r="O43" s="144"/>
    </row>
    <row r="44" spans="1:15" s="37" customFormat="1" ht="15" customHeight="1" x14ac:dyDescent="0.2">
      <c r="B44" s="145"/>
      <c r="C44" s="145"/>
      <c r="D44" s="145"/>
      <c r="E44" s="145"/>
      <c r="F44" s="145"/>
      <c r="G44" s="145"/>
      <c r="H44" s="145"/>
    </row>
    <row r="45" spans="1:15" ht="74.25" customHeight="1" thickBot="1" x14ac:dyDescent="0.25">
      <c r="B45" s="146"/>
      <c r="C45" s="146"/>
      <c r="D45" s="146"/>
      <c r="E45" s="146"/>
      <c r="F45" s="146"/>
      <c r="G45" s="146"/>
      <c r="H45" s="146"/>
      <c r="I45" s="146"/>
      <c r="J45" s="146"/>
      <c r="K45" s="146"/>
      <c r="L45" s="146"/>
      <c r="M45" s="146"/>
      <c r="N45" s="146"/>
      <c r="O45" s="146"/>
    </row>
    <row r="46" spans="1:15" ht="15" customHeight="1" thickBot="1" x14ac:dyDescent="0.25">
      <c r="B46" s="51"/>
      <c r="C46" s="52"/>
      <c r="D46" s="52"/>
      <c r="E46" s="52"/>
      <c r="F46" s="53"/>
      <c r="G46" s="51"/>
      <c r="H46" s="128" t="s">
        <v>40</v>
      </c>
      <c r="I46" s="129"/>
      <c r="J46" s="129"/>
      <c r="K46" s="129"/>
      <c r="L46" s="129"/>
      <c r="M46" s="129"/>
      <c r="N46" s="129"/>
      <c r="O46" s="130"/>
    </row>
    <row r="47" spans="1:15" ht="12.75" customHeight="1" x14ac:dyDescent="0.2">
      <c r="B47" s="54"/>
      <c r="F47" s="55"/>
      <c r="G47" s="54"/>
      <c r="H47" s="79" t="s">
        <v>7</v>
      </c>
      <c r="I47" s="80" t="s">
        <v>26</v>
      </c>
      <c r="J47" s="81" t="str">
        <f>IFERROR(IF(K47="CU","")+IF(K47="01","SIN FASE")+IF(K47="02",11)+IF(K47="03",16)+IF(K47="04",0)+IF(K47="05",0)+IF(K47="06",0),"SIN FASE")</f>
        <v>SIN FASE</v>
      </c>
      <c r="K47" s="82" t="str">
        <f>MID($H$6,1,2)</f>
        <v>01</v>
      </c>
      <c r="L47" s="82"/>
      <c r="M47" s="149" t="s">
        <v>31</v>
      </c>
      <c r="N47" s="149"/>
      <c r="O47" s="150"/>
    </row>
    <row r="48" spans="1:15" ht="12.75" customHeight="1" x14ac:dyDescent="0.2">
      <c r="B48" s="54"/>
      <c r="F48" s="55"/>
      <c r="G48" s="54"/>
      <c r="H48" s="83"/>
      <c r="I48" s="84" t="s">
        <v>27</v>
      </c>
      <c r="J48" s="85">
        <f>IFERROR(IF(K48="CU","")+IF(K48="01","22")+IF(K48="02",11)+IF(K48="03",16)+IF(K48="04",0)+IF(K48="05",0)+IF(K48="06",0),"PENDIENTE")</f>
        <v>22</v>
      </c>
      <c r="K48" s="86" t="str">
        <f t="shared" ref="K48:K53" si="4">MID($H$6,1,2)</f>
        <v>01</v>
      </c>
      <c r="L48" s="86"/>
      <c r="M48" s="151" t="s">
        <v>32</v>
      </c>
      <c r="N48" s="151"/>
      <c r="O48" s="152"/>
    </row>
    <row r="49" spans="1:15" x14ac:dyDescent="0.2">
      <c r="B49" s="54"/>
      <c r="F49" s="55"/>
      <c r="G49" s="54"/>
      <c r="H49" s="83"/>
      <c r="I49" s="84" t="s">
        <v>28</v>
      </c>
      <c r="J49" s="85">
        <f>IFERROR(IF(K49="CU","")+IF(K49="01","27")+IF(K49="02",11)+IF(K49="03",16)+IF(K49="04",0)+IF(K49="05",0)+IF(K49="06",0),"PENDIENTE")</f>
        <v>27</v>
      </c>
      <c r="K49" s="86" t="str">
        <f t="shared" si="4"/>
        <v>01</v>
      </c>
      <c r="L49" s="86"/>
      <c r="M49" s="151" t="s">
        <v>33</v>
      </c>
      <c r="N49" s="151"/>
      <c r="O49" s="152"/>
    </row>
    <row r="50" spans="1:15" x14ac:dyDescent="0.2">
      <c r="B50" s="54"/>
      <c r="D50" s="17"/>
      <c r="E50" s="17"/>
      <c r="F50" s="59"/>
      <c r="G50" s="54"/>
      <c r="H50" s="83"/>
      <c r="I50" s="84" t="s">
        <v>29</v>
      </c>
      <c r="J50" s="85">
        <f>IFERROR(IF(K50="CU","")+IF(K50="01",32)+IF(K50="02",11)+IF(K50="03",16)+IF(K50="04",0)+IF(K50="05",0)+IF(K50="06",0),"PENDIENTE")</f>
        <v>32</v>
      </c>
      <c r="K50" s="86" t="str">
        <f t="shared" si="4"/>
        <v>01</v>
      </c>
      <c r="L50" s="86"/>
      <c r="M50" s="151" t="s">
        <v>34</v>
      </c>
      <c r="N50" s="151"/>
      <c r="O50" s="152"/>
    </row>
    <row r="51" spans="1:15" x14ac:dyDescent="0.2">
      <c r="B51" s="54"/>
      <c r="D51" s="17"/>
      <c r="E51" s="17"/>
      <c r="F51" s="59"/>
      <c r="H51" s="87" t="s">
        <v>7</v>
      </c>
      <c r="I51" s="84" t="s">
        <v>30</v>
      </c>
      <c r="J51" s="85" t="str">
        <f>IFERROR(IF(K51="CU","")+IF(K51="01","")+IF(K51="02",11)+IF(K51="03","")+IF(K51="04","")+IF(K51="05","")+IF(K51="06",""),"SIN FASE")</f>
        <v>SIN FASE</v>
      </c>
      <c r="K51" s="86" t="str">
        <f t="shared" si="4"/>
        <v>01</v>
      </c>
      <c r="L51" s="86"/>
      <c r="M51" s="151" t="s">
        <v>35</v>
      </c>
      <c r="N51" s="151"/>
      <c r="O51" s="152"/>
    </row>
    <row r="52" spans="1:15" x14ac:dyDescent="0.2">
      <c r="B52" s="54"/>
      <c r="F52" s="55"/>
      <c r="G52" s="54"/>
      <c r="H52" s="88"/>
      <c r="I52" s="84" t="s">
        <v>48</v>
      </c>
      <c r="J52" s="85" t="str">
        <f>IFERROR(IF(K52="CU","")+IF(K52="01","")+IF(K52="02",11)+IF(K52="03","")+IF(K52="04","")+IF(K52="05","")+IF(K52="06",""),"SIN FASE")</f>
        <v>SIN FASE</v>
      </c>
      <c r="K52" s="86" t="str">
        <f t="shared" si="4"/>
        <v>01</v>
      </c>
      <c r="L52" s="86"/>
      <c r="M52" s="151" t="s">
        <v>49</v>
      </c>
      <c r="N52" s="151"/>
      <c r="O52" s="152"/>
    </row>
    <row r="53" spans="1:15" ht="13.5" thickBot="1" x14ac:dyDescent="0.25">
      <c r="B53" s="54"/>
      <c r="F53" s="55"/>
      <c r="G53" s="54"/>
      <c r="H53" s="89"/>
      <c r="I53" s="90" t="s">
        <v>13</v>
      </c>
      <c r="J53" s="91" t="str">
        <f>IFERROR(IF(K53="CU","")+IF(K53="01","")+IF(K53="02",11)+IF(K53="03",16)+IF(K53="04",0)+IF(K53="05",0)+IF(K53="06",0),"SIN FASE")</f>
        <v>SIN FASE</v>
      </c>
      <c r="K53" s="92" t="str">
        <f t="shared" si="4"/>
        <v>01</v>
      </c>
      <c r="L53" s="92"/>
      <c r="M53" s="153" t="s">
        <v>38</v>
      </c>
      <c r="N53" s="153"/>
      <c r="O53" s="154"/>
    </row>
    <row r="54" spans="1:15" x14ac:dyDescent="0.2">
      <c r="B54" s="54"/>
      <c r="F54" s="55"/>
      <c r="G54" s="60"/>
      <c r="I54" s="56"/>
      <c r="J54" s="57"/>
      <c r="K54" s="58"/>
      <c r="L54" s="58"/>
      <c r="M54" s="58"/>
    </row>
    <row r="55" spans="1:15" x14ac:dyDescent="0.2">
      <c r="B55" s="54"/>
      <c r="F55" s="55"/>
      <c r="G55" s="60"/>
      <c r="I55" s="56"/>
      <c r="J55" s="57"/>
      <c r="K55" s="58"/>
      <c r="L55" s="58"/>
      <c r="M55" s="58"/>
    </row>
    <row r="56" spans="1:15" x14ac:dyDescent="0.2">
      <c r="B56" s="54"/>
      <c r="F56" s="55"/>
      <c r="G56" s="60"/>
      <c r="I56" s="56"/>
      <c r="J56" s="57"/>
      <c r="K56" s="58"/>
      <c r="L56" s="58"/>
      <c r="M56" s="58"/>
    </row>
    <row r="57" spans="1:15" x14ac:dyDescent="0.2">
      <c r="B57" s="54"/>
      <c r="F57" s="55"/>
      <c r="G57" s="60"/>
      <c r="I57" s="56"/>
      <c r="J57" s="57"/>
      <c r="K57" s="58"/>
      <c r="L57" s="58"/>
      <c r="M57" s="58"/>
    </row>
    <row r="58" spans="1:15" x14ac:dyDescent="0.2">
      <c r="B58" s="54"/>
      <c r="F58" s="55"/>
      <c r="G58" s="60"/>
      <c r="I58" s="56"/>
      <c r="J58" s="57"/>
      <c r="K58" s="58"/>
      <c r="L58" s="58"/>
      <c r="M58" s="58"/>
    </row>
    <row r="59" spans="1:15" x14ac:dyDescent="0.2">
      <c r="B59" s="54"/>
      <c r="F59" s="55"/>
      <c r="G59" s="60"/>
      <c r="I59" s="56"/>
      <c r="J59" s="57"/>
      <c r="K59" s="58"/>
      <c r="L59" s="58"/>
      <c r="M59" s="58"/>
    </row>
    <row r="60" spans="1:15" ht="12.75" customHeight="1" x14ac:dyDescent="0.2">
      <c r="A60" s="61"/>
      <c r="B60" s="54"/>
      <c r="C60" s="62"/>
      <c r="D60" s="62"/>
      <c r="E60" s="63"/>
      <c r="F60" s="55"/>
      <c r="G60" s="60"/>
      <c r="H60" s="37"/>
      <c r="I60" s="37"/>
      <c r="N60" s="64"/>
      <c r="O60" s="58"/>
    </row>
    <row r="61" spans="1:15" ht="13.5" thickBot="1" x14ac:dyDescent="0.25">
      <c r="A61" s="61"/>
      <c r="B61" s="139" t="s">
        <v>47</v>
      </c>
      <c r="C61" s="140"/>
      <c r="D61" s="140"/>
      <c r="E61" s="140"/>
      <c r="F61" s="147"/>
      <c r="G61" s="65" t="s">
        <v>39</v>
      </c>
      <c r="H61" s="66" t="s">
        <v>6</v>
      </c>
      <c r="I61" s="148"/>
      <c r="J61" s="148"/>
      <c r="K61" s="148"/>
      <c r="L61" s="148"/>
      <c r="M61" s="148"/>
      <c r="N61" s="148"/>
      <c r="O61" s="58"/>
    </row>
    <row r="79" spans="1:5" x14ac:dyDescent="0.2">
      <c r="A79" s="67"/>
      <c r="D79" s="67"/>
      <c r="E79" s="67"/>
    </row>
    <row r="81" spans="6:6" x14ac:dyDescent="0.2">
      <c r="F81" s="104" t="s">
        <v>53</v>
      </c>
    </row>
    <row r="82" spans="6:6" x14ac:dyDescent="0.2">
      <c r="F82" s="104" t="s">
        <v>54</v>
      </c>
    </row>
    <row r="83" spans="6:6" x14ac:dyDescent="0.2">
      <c r="F83" s="104" t="s">
        <v>55</v>
      </c>
    </row>
  </sheetData>
  <sheetProtection algorithmName="SHA-512" hashValue="Foo7hRZZ785TWwPZ5yKjm7Te8t2sxkbym27SDeL+dYxNl6JqgNAralLjmUHueMos0EyqUSc3iCH7W/g96Rc3pQ==" saltValue="UfGKS8hmLdUx1+4VbKHtHQ==" spinCount="100000" sheet="1" objects="1" scenarios="1"/>
  <mergeCells count="34">
    <mergeCell ref="B61:F61"/>
    <mergeCell ref="I61:N61"/>
    <mergeCell ref="M47:O47"/>
    <mergeCell ref="M48:O48"/>
    <mergeCell ref="M49:O49"/>
    <mergeCell ref="M50:O50"/>
    <mergeCell ref="M51:O51"/>
    <mergeCell ref="M52:O52"/>
    <mergeCell ref="M53:O53"/>
    <mergeCell ref="H46:O46"/>
    <mergeCell ref="D32:E32"/>
    <mergeCell ref="D33:E33"/>
    <mergeCell ref="J34:M34"/>
    <mergeCell ref="H36:N36"/>
    <mergeCell ref="H37:O37"/>
    <mergeCell ref="C42:G42"/>
    <mergeCell ref="B43:F43"/>
    <mergeCell ref="G43:I43"/>
    <mergeCell ref="K43:O43"/>
    <mergeCell ref="B44:H44"/>
    <mergeCell ref="B45:O45"/>
    <mergeCell ref="D31:E31"/>
    <mergeCell ref="A1:O1"/>
    <mergeCell ref="A3:B3"/>
    <mergeCell ref="C3:I3"/>
    <mergeCell ref="J3:N3"/>
    <mergeCell ref="A5:B5"/>
    <mergeCell ref="C5:F5"/>
    <mergeCell ref="H5:O5"/>
    <mergeCell ref="A6:D6"/>
    <mergeCell ref="E6:F6"/>
    <mergeCell ref="H6:O6"/>
    <mergeCell ref="J29:M29"/>
    <mergeCell ref="A30:E30"/>
  </mergeCells>
  <conditionalFormatting sqref="H5">
    <cfRule type="cellIs" dxfId="15" priority="25" stopIfTrue="1" operator="equal">
      <formula>"CUMPLIMENTAR FASE"</formula>
    </cfRule>
    <cfRule type="cellIs" dxfId="14" priority="26" stopIfTrue="1" operator="equal">
      <formula>"CUMPLIMENTAR FASE"</formula>
    </cfRule>
  </conditionalFormatting>
  <conditionalFormatting sqref="H6">
    <cfRule type="cellIs" dxfId="13" priority="19" stopIfTrue="1" operator="equal">
      <formula>"CUMPLIMENTAR FASE"</formula>
    </cfRule>
  </conditionalFormatting>
  <conditionalFormatting sqref="J47 J51:J59">
    <cfRule type="cellIs" dxfId="12" priority="7" stopIfTrue="1" operator="equal">
      <formula>"SIN FASE"</formula>
    </cfRule>
  </conditionalFormatting>
  <conditionalFormatting sqref="J47:J53">
    <cfRule type="cellIs" dxfId="11" priority="5" operator="equal">
      <formula>"PENDIENTE"</formula>
    </cfRule>
  </conditionalFormatting>
  <conditionalFormatting sqref="J47:J59">
    <cfRule type="containsErrors" dxfId="10" priority="6" stopIfTrue="1">
      <formula>ISERROR(J47)</formula>
    </cfRule>
    <cfRule type="cellIs" dxfId="9" priority="8" stopIfTrue="1" operator="equal">
      <formula>"SELECCIONE FASE"</formula>
    </cfRule>
  </conditionalFormatting>
  <conditionalFormatting sqref="N32:N33 N9:N28">
    <cfRule type="cellIs" dxfId="8" priority="16" stopIfTrue="1" operator="equal">
      <formula>"FECHA"</formula>
    </cfRule>
    <cfRule type="cellIs" dxfId="7" priority="18" stopIfTrue="1" operator="equal">
      <formula>"ERROR"</formula>
    </cfRule>
  </conditionalFormatting>
  <conditionalFormatting sqref="N10:N28">
    <cfRule type="cellIs" dxfId="6" priority="9" stopIfTrue="1" operator="equal">
      <formula>"FECHA"</formula>
    </cfRule>
    <cfRule type="cellIs" dxfId="5" priority="10" stopIfTrue="1" operator="equal">
      <formula>"ERROR"</formula>
    </cfRule>
  </conditionalFormatting>
  <conditionalFormatting sqref="N9:O28">
    <cfRule type="cellIs" dxfId="4" priority="11" stopIfTrue="1" operator="equal">
      <formula>"FECHA"</formula>
    </cfRule>
    <cfRule type="cellIs" dxfId="3" priority="12" stopIfTrue="1" operator="equal">
      <formula>"ERROR"</formula>
    </cfRule>
  </conditionalFormatting>
  <conditionalFormatting sqref="O32:O33 O35">
    <cfRule type="cellIs" dxfId="2" priority="21" stopIfTrue="1" operator="equal">
      <formula>"SIN FASE"</formula>
    </cfRule>
    <cfRule type="cellIs" dxfId="1" priority="24" stopIfTrue="1" operator="equal">
      <formula>"SELECCIONE FASE"</formula>
    </cfRule>
  </conditionalFormatting>
  <conditionalFormatting sqref="P9:P28 O32:P33">
    <cfRule type="cellIs" dxfId="0" priority="17" stopIfTrue="1" operator="equal">
      <formula>"DATOS ERRONEOS O INCOMPLETOS"</formula>
    </cfRule>
  </conditionalFormatting>
  <dataValidations count="15">
    <dataValidation type="list" allowBlank="1" showInputMessage="1" showErrorMessage="1" errorTitle="Valor erroneo" error="Introduzca:_x000a_Categoria Masculina:_x000a_VM, SM, PM, JM, LM, CM, IM, AM, BM_x000a_Categoria Femeniana:_x000a_VF, SF, PF, JF, LF, CF, IF, AF, BF" sqref="N35" xr:uid="{71756470-A85C-408C-854C-773A3AC6DE30}">
      <formula1>" LM, LF, CM, CF, IM, IF, AM, AF, BM, BF"</formula1>
    </dataValidation>
    <dataValidation type="list" showInputMessage="1" showErrorMessage="1" errorTitle="ERROR EN PROVINCIA LICENCIA" error="INDICAR LA PROVINCIA DE LA LICENCIA FEDERADA QUE PROCEDA (A, CS, V)" sqref="B9:B28" xr:uid="{EA0A8F9E-7B29-464D-8C68-DC660E7FC81D}">
      <formula1>"A,CS,V"</formula1>
    </dataValidation>
    <dataValidation type="list" allowBlank="1" showInputMessage="1" showErrorMessage="1" sqref="H7" xr:uid="{B4BDA2AA-3E0B-4C01-AFC6-22F288D1B154}">
      <formula1>"CUMPLIMENTAR FASE, 01-JUEGOS DEPORTIVOS, 02-MUNICIPAL VALENCIA (ENTIDADES CIUDAD DE VALENCIA), 03-MUNICIPAL VALENCIA (ENTIDADES OTRAS LOCALIDADES), 04-MUNICIPAL CASTELLÓN, 05-MUNICIPAL VINARÒS, 06-MUNICIPAL SANT JOAN"</formula1>
    </dataValidation>
    <dataValidation type="list" allowBlank="1" showInputMessage="1" showErrorMessage="1" errorTitle="ERROR EN CATEGORIA" error="SEXO INCORRECTO (M = MASCULINO /  F = FEMENINO)" sqref="K32:K33 K9:K28" xr:uid="{15B7DF87-8252-4847-9EBD-D0D2A1974AB8}">
      <formula1>"M,F"</formula1>
    </dataValidation>
    <dataValidation type="date" showInputMessage="1" showErrorMessage="1" errorTitle="ERROR FECHA DE NACIMIENTO" error="LA FECHA DE NACIMIENTO NO ES CORRECTA." sqref="I32:I33" xr:uid="{CD5C0ECD-9731-4691-A03C-9793428328A1}">
      <formula1>1</formula1>
      <formula2>42369</formula2>
    </dataValidation>
    <dataValidation type="date" showInputMessage="1" showErrorMessage="1" errorTitle="ERROR EN FECHA" error="FECHA ERRONEA O FUERA DE LOS PLAZOS ESTABLECIDOS." sqref="I61:N61" xr:uid="{1E8394EB-5D5E-41EF-9877-36EF024D1F49}">
      <formula1>43466</formula1>
      <formula2>72989</formula2>
    </dataValidation>
    <dataValidation type="list" errorStyle="warning" allowBlank="1" showInputMessage="1" showErrorMessage="1" sqref="M32:M33" xr:uid="{B92AE5B4-BD78-49B0-9BA9-A0A1E1D206DF}">
      <formula1>"ESP,FRA,ITA,POR,GBR,MAR,GER,RUS,CHI"</formula1>
    </dataValidation>
    <dataValidation type="list" showInputMessage="1" showErrorMessage="1" errorTitle="ERROR" error="Indicar si procede el pago (SI o NO)." sqref="D32:E33" xr:uid="{8B5812CF-D865-4635-908B-CFD8615893E2}">
      <formula1>"SI, NO"</formula1>
    </dataValidation>
    <dataValidation type="list" showInputMessage="1" showErrorMessage="1" errorTitle="ERROR PROVINCIA LICENCIA" error="INTRODUCIR LA CODIFICACION DE LETRAS DE LA LICENCIA FEDERADA FACV" sqref="B32:B33" xr:uid="{CDDDCB2C-BF12-42F7-BF28-0A262BC57BE0}">
      <formula1>"VA"</formula1>
    </dataValidation>
    <dataValidation type="list" showInputMessage="1" showErrorMessage="1" sqref="H6:O6" xr:uid="{6EB275A0-B5CD-4AE3-8C1E-EB7A8B9AE7E9}">
      <formula1>"CUMPLIMENTAR FASE,01-JUEGOS DEPORTIVOS / F.RENDIMIENTO, 02-MUNICIPAL VALENCIA (ENTIDADES DE LA CIUDAD DE VALENCIA), 03-MUNICIPAL VALENCIA (ENTIDADES DE OTRAS LOCALIDADES)"</formula1>
    </dataValidation>
    <dataValidation type="list" showInputMessage="1" showErrorMessage="1" errorTitle="ERROR EN PROVINCIA" error="INDICAR PROVINCIA DE LA COMUNIDAD VALENCIANA: ALICANTE, CASTELLÓN O VALENCIA" sqref="K43:O43" xr:uid="{B9A5D52C-0164-4BA3-A97B-98A62E7FADD4}">
      <formula1>"VALENCIA,CASTELLÓN,ALICANTE"</formula1>
    </dataValidation>
    <dataValidation type="list" errorStyle="warning" showInputMessage="1" showErrorMessage="1" sqref="M9:M28" xr:uid="{8D2BE384-EC34-449E-801B-BB36B40C8A92}">
      <formula1>"ESP,FRA,ITA,POR,GBR,MAR,GER,RUS,CHI"</formula1>
    </dataValidation>
    <dataValidation type="date" showInputMessage="1" showErrorMessage="1" errorTitle="ERROR FECHA DE NACIMIENTO" error="LA FECHA ESTA FUERA DE LAS CATEGORIAS AUTORIZADAS PARA ESTA ACTIVIDAD." sqref="I9:I28" xr:uid="{740955DB-E11A-458B-B86C-D91FB969A75C}">
      <formula1>39814</formula1>
      <formula2>43465</formula2>
    </dataValidation>
    <dataValidation type="list" showInputMessage="1" showErrorMessage="1" errorTitle="ERROR" error="Indicar lo que proceda (SI/NO)." sqref="E9:E28" xr:uid="{359F7302-8658-492C-9030-020E669192A4}">
      <formula1>"SI, NO, CC"</formula1>
    </dataValidation>
    <dataValidation type="list" allowBlank="1" showInputMessage="1" showErrorMessage="1" sqref="C9" xr:uid="{7AFDD130-F088-4F07-BC0E-82887B958868}">
      <formula1>$F$81:$F$83</formula1>
    </dataValidation>
  </dataValidations>
  <printOptions horizontalCentered="1"/>
  <pageMargins left="0.19685039370078741" right="3.937007874015748E-2" top="0.59055118110236227" bottom="0.19685039370078741" header="0.31496062992125984" footer="0"/>
  <pageSetup paperSize="9" scale="56" orientation="portrait" r:id="rId1"/>
  <headerFooter alignWithMargins="0">
    <oddHeader>&amp;LNº Relación: ______&amp;C&amp;"Arial,Negrita"&amp;18ANEXO IV&amp;R&amp;12Nº Pag. ______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m n w l U 2 P D D C W l A A A A 9 Q A A A B I A H A B D b 2 5 m a W c v U G F j a 2 F n Z S 5 4 b W w g o h g A K K A U A A A A A A A A A A A A A A A A A A A A A A A A A A A A e 7 9 7 v 4 1 9 R W 6 O Q l l q U X F m f p 6 t k q G e g Z J C a l 5 y f k p m X r q t U m l J m q 6 F k r 2 d T U B i c n Z i e q o C U H F e s V V F c a a t U k Z J S Y G V v n 5 5 e b l e u b F e f l G 6 v p G B g a F + h K 9 P c H J G a m 6 i b m Z e c U l i X n K q E l x X C m F d S n Y 2 Y R D H 2 B n p W Z r q m Z k A n W S j D x O z 8 c 3 M Q 8 g b A e V A s k i C N s 6 l O S W l R a l 2 q c W 6 r s E 2 + j C u j T 7 U C 3 Y A U E s D B B Q A A g A I A J p 8 J 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a f C V T K I p H u A 4 A A A A R A A A A E w A c A E Z v c m 1 1 b G F z L 1 N l Y 3 R p b 2 4 x L m 0 g o h g A K K A U A A A A A A A A A A A A A A A A A A A A A A A A A A A A K 0 5 N L s n M z 1 M I h t C G 1 g B Q S w E C L Q A U A A I A C A C a f C V T Y 8 M M J a U A A A D 1 A A A A E g A A A A A A A A A A A A A A A A A A A A A A Q 2 9 u Z m l n L 1 B h Y 2 t h Z 2 U u e G 1 s U E s B A i 0 A F A A C A A g A m n w l U w / K 6 a u k A A A A 6 Q A A A B M A A A A A A A A A A A A A A A A A 8 Q A A A F t D b 2 5 0 Z W 5 0 X 1 R 5 c G V z X S 5 4 b W x Q S w E C L Q A U A A I A C A C a f C V T 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u k 0 H x i k A U k 6 D J 5 t j l + n c + A A A A A A C A A A A A A A Q Z g A A A A E A A C A A A A C R M 7 j W x f K Q 1 0 a M R Q k O Y s k o a A j m Y 8 L f / 4 x Z g w 4 V 8 1 r 6 m Q A A A A A O g A A A A A I A A C A A A A C r S 5 + c l E V R 0 J L v K K F t J D m B A V 8 3 I O e 3 e q 2 N f g n I 8 F Q 2 e 1 A A A A C X S V n 9 c L U b f Y d r y j c n a g 4 d e / i 0 Q l j f V W y n 0 0 U Q 6 s R 8 Q S O g S n p I o 7 S 9 W U J x s P + E x R Q f c 7 l 5 g q S R X M y H N e F G 0 Z G B S / s 9 A 3 P p K d c o W F 7 g E t r u 1 U A A A A D 0 y G u q F E z 2 W / Y k C z R 6 W m c Y 9 s d O g V h 7 V D w Q K V Q T h T 1 u x z s H b O r D R 9 c n R 0 E 8 O W H 7 H u G N 3 j e W R Y o F w w f S 4 T S K + b C F < / D a t a M a s h u p > 
</file>

<file path=customXml/itemProps1.xml><?xml version="1.0" encoding="utf-8"?>
<ds:datastoreItem xmlns:ds="http://schemas.openxmlformats.org/officeDocument/2006/customXml" ds:itemID="{683CA9F3-CBFB-412B-BBC5-2B27447148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 </vt:lpstr>
      <vt:lpstr>'Hoja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Desglose Participacion JECV 2013/14</dc:title>
  <dc:creator>FACV: Alfredo Repolles</dc:creator>
  <cp:lastModifiedBy>Pilar Chacon Martin</cp:lastModifiedBy>
  <cp:lastPrinted>2023-08-31T08:53:58Z</cp:lastPrinted>
  <dcterms:created xsi:type="dcterms:W3CDTF">2008-06-25T10:46:17Z</dcterms:created>
  <dcterms:modified xsi:type="dcterms:W3CDTF">2026-07-21T09:09:44Z</dcterms:modified>
</cp:coreProperties>
</file>